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CSS 2023" sheetId="1" r:id="rId1"/>
  </sheets>
  <externalReferences>
    <externalReference r:id="rId4"/>
    <externalReference r:id="rId5"/>
    <externalReference r:id="rId6"/>
  </externalReferences>
  <definedNames>
    <definedName name="_xlnm._FilterDatabase" localSheetId="0" hidden="1">'ACSS 2023'!$A$1:$L$71</definedName>
    <definedName name="akcje">'[1]legenda'!$H$2:$H$5</definedName>
    <definedName name="Excel_BuiltIn__FilterDatabase" localSheetId="0">'ACSS 2023'!$A$1:$L$1</definedName>
    <definedName name="Excel_BuiltIn_Print_Area" localSheetId="0">'ACSS 2023'!$A$1:$L$99</definedName>
    <definedName name="_xlnm.Print_Area" localSheetId="0">'ACSS 2023'!$A$1:$L$99</definedName>
    <definedName name="skrot">'[1]legenda'!$A$2:$A$29</definedName>
    <definedName name="sport">'[1]legenda'!$E$2:$E$37</definedName>
  </definedNames>
  <calcPr fullCalcOnLoad="1"/>
</workbook>
</file>

<file path=xl/sharedStrings.xml><?xml version="1.0" encoding="utf-8"?>
<sst xmlns="http://schemas.openxmlformats.org/spreadsheetml/2006/main" count="363" uniqueCount="139">
  <si>
    <t>Realiz.</t>
  </si>
  <si>
    <t>Sport</t>
  </si>
  <si>
    <t>Lp</t>
  </si>
  <si>
    <t>Data OD
 (RRRR-MM-DD)</t>
  </si>
  <si>
    <t>Data DO
 (RRRR-MM-DD)</t>
  </si>
  <si>
    <t>Nazwa zadania</t>
  </si>
  <si>
    <t xml:space="preserve"> Numer pozycji z zał. nr 1</t>
  </si>
  <si>
    <t>Liczba osób - zawodnicy</t>
  </si>
  <si>
    <t>Liczba osób - osoby towarzyszące</t>
  </si>
  <si>
    <t xml:space="preserve">Miejsce akcji zgodnie z jej realizacją (miasto / kraj) </t>
  </si>
  <si>
    <t>Zawodnicy</t>
  </si>
  <si>
    <t>Trenerzy</t>
  </si>
  <si>
    <t>SZp</t>
  </si>
  <si>
    <t>Zgrupowania krajowe</t>
  </si>
  <si>
    <t>Kraków / Polska</t>
  </si>
  <si>
    <t>Brych Barbara, Klughard Gloria, Radosz  Mikołaj, Urban Piotr, Urban Paweł</t>
  </si>
  <si>
    <t>Zawrotniak Radosław</t>
  </si>
  <si>
    <t>GI</t>
  </si>
  <si>
    <t>Bober Michał, Szymczyk Radosław</t>
  </si>
  <si>
    <t>LA</t>
  </si>
  <si>
    <t>Fursewicz Eryk, Gajewska Karolina Gaworska Aleksandra, Jankowski Oliwier, Kidoń Piotr, Kiepura Monika, Koczanowa Margarita, Kowalczyk Andrzej, Kulpińska Anna, Krzyżewska Wanessa, Lampart Tomasz,  Martyna Katarzyna, Mirek Katrzyna, Nagięć Weronika, Olejniczak Jakub, Trocholepsza Martyna, Siciarz Klaudia, Sowa Oliwia, Warzecha Henryk, Wsołek Aleksandra, Zięba Szymon, Ziembicka Julia</t>
  </si>
  <si>
    <t>KG</t>
  </si>
  <si>
    <t>Brański Jacek, Brzeziński Jakub, Dziadosz Julia, Dyda Jakub, Leśniak Filip, Pasiut Michał, Rębiasz Martyna, Regiec Wiktor, Sztuba Kacper, Wiercioch Michał</t>
  </si>
  <si>
    <t>Sandera Jerzy, Żyłka - Żebracki Janusz</t>
  </si>
  <si>
    <t>PŁ</t>
  </si>
  <si>
    <t>Król Jan, Solak Łukasz</t>
  </si>
  <si>
    <t>Gęgotek Piotr</t>
  </si>
  <si>
    <t>WI</t>
  </si>
  <si>
    <t>Kraków /Polska</t>
  </si>
  <si>
    <t>Brzozowska Maria, Calik Tomasz, Chłopicki Michał, Jasińska weronika, Jodłowska Zuzanna, Kobosko Marek,  Klimkowicz Natalia, Radomiński-Lasek Antoni, Rostworowski Stefan, Sajdak Maria, Wełna Katarzyna, Wiśniewska Maja</t>
  </si>
  <si>
    <t>Leśniak Artur, Myszka Michał, Urban Jakub</t>
  </si>
  <si>
    <t>Szczawnica / Polska</t>
  </si>
  <si>
    <t>Dyda Jakub, Leśniak Filip, Wiercioch Michał</t>
  </si>
  <si>
    <t>Sandera Jerzy</t>
  </si>
  <si>
    <t>Spała / Polska</t>
  </si>
  <si>
    <t xml:space="preserve">Fursewicz Eryk,  Kidoń Piotr, Lampart Tomasz,  Martyna Katarzyna, </t>
  </si>
  <si>
    <t>Zawody krajowe</t>
  </si>
  <si>
    <t>Rzeszów / Polska</t>
  </si>
  <si>
    <t>Gajewska Karolina, Kulpińska Anna, Lampart Tomasz,  Martyna Katarzyna, Nagięć Weronika, Trocholepsza Martyna, Siciarz Klaudia,  Ziembicka Julia</t>
  </si>
  <si>
    <t>Giza Maciej</t>
  </si>
  <si>
    <t>Zawody zagraniczne</t>
  </si>
  <si>
    <t>Doha / Katar</t>
  </si>
  <si>
    <t>Brych Barbara</t>
  </si>
  <si>
    <t>Zakopane / Polska</t>
  </si>
  <si>
    <t>Siciarz Klaudia</t>
  </si>
  <si>
    <t>Gajewska Karolina Gaworska Aleksandra, Kidoń Piotr, Lampart Tomasz, Nagięć Weronika, Trocholepsza Martyna, Warzecha Henryk, Ziembicka Julia</t>
  </si>
  <si>
    <t>Giza Andrzej, Giza Maciej</t>
  </si>
  <si>
    <t>Wrocław / Polska</t>
  </si>
  <si>
    <t>Kobosko Marek, Rostworowski Stefan, Wełna Katarzyna</t>
  </si>
  <si>
    <t>Urban Jakub, Myszka Michał</t>
  </si>
  <si>
    <t>Koczanowa Margarita</t>
  </si>
  <si>
    <t>Toruń / Polska</t>
  </si>
  <si>
    <t>Fursewicz Eryk, Gajewska Karolina Gaworska Aleksandra,  Mirek Katrzyna,  Trocholepsza Martyna</t>
  </si>
  <si>
    <t xml:space="preserve">Kidoń Piotr, Kiepura Monika, Koczanowa Margarita, Kowalczyk Andrzej, Kulpińska Anna, Krzyżewska Wanessa, Lampart Tomasz,  </t>
  </si>
  <si>
    <t>Kidoń Piotr, Krzyżewska Wanessa, Lampart Tomasz,  Martyna Katarzyna,  Sowa Oliwia</t>
  </si>
  <si>
    <t>Giza Andrzej</t>
  </si>
  <si>
    <t>Gajewska Karolina Kidoń Piotr,  Koczanowa Margarita, Lampart Tomasz, Martyna Katarzyna, Sowa Oliwia, Warzecha Henryk, Ziembicka Julia</t>
  </si>
  <si>
    <t>Szklarska Poręba / Polska</t>
  </si>
  <si>
    <t>Wsołek Aleksandra</t>
  </si>
  <si>
    <t>Oświęcim / Polska</t>
  </si>
  <si>
    <t>Zgrupowania zagraniczne</t>
  </si>
  <si>
    <t>Pau / Francja</t>
  </si>
  <si>
    <t>Leśniak Filip, Wiercioch Michał</t>
  </si>
  <si>
    <t>Ślusarczyk Ewa</t>
  </si>
  <si>
    <t>Katowice / Polska</t>
  </si>
  <si>
    <t>Brych Barbara, Klughardt Gloria, Knapik- Miazga Renata, Polis Anna, Przeniosło Joanna, Miklaszewski Konrad,  Radosz  Mikołaj, Strączyński Wiktor, Urban Piotr, Urban Paweł</t>
  </si>
  <si>
    <t>Radosław Zawrotniak</t>
  </si>
  <si>
    <t>Dębica / Polska</t>
  </si>
  <si>
    <t xml:space="preserve">Bratysława / Słowacja </t>
  </si>
  <si>
    <t>Brzeziński Jakub, Leśniak Filip, Pasiut Michał, Sztuba Kacper, Wiercioch Michał</t>
  </si>
  <si>
    <t>Gliwice / Polska</t>
  </si>
  <si>
    <t>Budek Karol, Kardaszewicz Jan, Miklaszewski Konrad, Radosz Mikołaj, Tarachanowicz Szymon, Urban Paweł, Urban Piotr</t>
  </si>
  <si>
    <t>Beata Tereba- Zawrotniak</t>
  </si>
  <si>
    <t>Kruszwica / Polska</t>
  </si>
  <si>
    <t>Jodłowska Zuzanna, Kobosko Marek, Rostworowski Stefan, Wełna Katarzyna</t>
  </si>
  <si>
    <t>Myszka Michał</t>
  </si>
  <si>
    <t>Warszawa / Polska</t>
  </si>
  <si>
    <t>Jarecka Aleksandra, Klughartd Gloria, Knapik-Miazga Renata, Polis Anna, Zamachowska Wiktoria</t>
  </si>
  <si>
    <t>Zgrupownia zagraniczne</t>
  </si>
  <si>
    <t>Brzeziński Jakub, Pasiut Michał</t>
  </si>
  <si>
    <t>Karpacz / Polska</t>
  </si>
  <si>
    <t xml:space="preserve">Gajewska Karolina Kidoń Piotr,  Lampart Tomasz, Martyna Katarzyna </t>
  </si>
  <si>
    <t>Brański Jacek, Brzeziński Jakub,  Dyda Jakub, Leśniak Filip, Sztuba Kacper, Wiercioch Michał</t>
  </si>
  <si>
    <t>Jerzy Sandera</t>
  </si>
  <si>
    <t>Poznań / Polska</t>
  </si>
  <si>
    <t>Artur Leśniak, Myszka Michał</t>
  </si>
  <si>
    <t>Brański Jacek, Leśniak Filip, Wiercioch Michał</t>
  </si>
  <si>
    <t>Istambuł / Turcja</t>
  </si>
  <si>
    <t>Urban Piotr</t>
  </si>
  <si>
    <t>Chłopicki Michał, Jodłowska Zuzanna, Kobosko Marek, Radomiński- Lasek Antoni,  Rostworowski Stefan, Sajdak Maria, Wełna Katarzyna</t>
  </si>
  <si>
    <t>Gorzów Wielkopolski / Polska</t>
  </si>
  <si>
    <t>Kodoń Piotr, Martyna Katarzyna, Nagięć Weronika</t>
  </si>
  <si>
    <t>Drzewica / Polska</t>
  </si>
  <si>
    <t>Brański Jacek, Leśniak Filip, Rębiasz  Martyna</t>
  </si>
  <si>
    <t xml:space="preserve">Augsburg / Niemcy </t>
  </si>
  <si>
    <t>Brzeziński Jakub</t>
  </si>
  <si>
    <t>Łódź / Polska</t>
  </si>
  <si>
    <t>Bielsko Biała / Polska</t>
  </si>
  <si>
    <t>Fursewicz Eryk, Gajewska Karolina, Lampart Tomasz, Kidoń Piotr, Martyna Katarzyna</t>
  </si>
  <si>
    <t>Gdańsk / Polska</t>
  </si>
  <si>
    <t>Sowa Oliwia</t>
  </si>
  <si>
    <t>Koczanowa Margarita, Martyna Katarzyna, Wsołek Aleksandra</t>
  </si>
  <si>
    <t xml:space="preserve">Kidoń Piotr,  Lampart Tomasz, Kiepura Monika </t>
  </si>
  <si>
    <t xml:space="preserve">Tacen / Słowenia </t>
  </si>
  <si>
    <t>TO</t>
  </si>
  <si>
    <t>Dara Gabriela, Gal Małgorzata, Śmieszek Maksymilian, Szczęsnowski Mateusz</t>
  </si>
  <si>
    <t>Karpierz Zbigniew</t>
  </si>
  <si>
    <t xml:space="preserve">Kidoń Piotr, Krzyżewska Wanessa, Lampart Tomasz, Martyna Katarzyna, Sowa Oliwia, Wsołek Aleksandra, </t>
  </si>
  <si>
    <t>Giza Andrzej, Mirek Wacław</t>
  </si>
  <si>
    <t>Luboń / Polska</t>
  </si>
  <si>
    <t>Praga / Czechy</t>
  </si>
  <si>
    <t>Pasiut Michał, Sztuba Kacper, Wiercioch Michał</t>
  </si>
  <si>
    <t>Wrzosek Dariusz</t>
  </si>
  <si>
    <t>Kidoń Piotr, Koczanowa Maragarita, Nagieć Weronika, Martyna Katarzyna</t>
  </si>
  <si>
    <t>Wałcz / Polska</t>
  </si>
  <si>
    <t>Gajewska Karolina, Kulpińska Anna, Lampart Tomasz</t>
  </si>
  <si>
    <t>Zakopane /Polska</t>
  </si>
  <si>
    <t>Kidoń Piotr, Krzyżewska Wanessa, Koczanowa Margarita (8.07-12.07), Martyna Katarzyna</t>
  </si>
  <si>
    <t>Jodłowska Zuzanna, Radomiński - Lasek Antoni, Rostworowski Stefan</t>
  </si>
  <si>
    <t>Bydgoszcz / Polska</t>
  </si>
  <si>
    <t>Gaworska Aleksandra</t>
  </si>
  <si>
    <t xml:space="preserve">Przechlewo / Polska </t>
  </si>
  <si>
    <t>Olsztyn / Polska</t>
  </si>
  <si>
    <t>Olejniczak Jakub</t>
  </si>
  <si>
    <t>Pasiut Michał, Brzeziński Jakub, Brański Jacek, Sztuba Kacper, Wiercioch Michał Leśniak Filip, Rębiasz Martyna, Dziadosz Julia</t>
  </si>
  <si>
    <t xml:space="preserve">Sandera Jerzy, Darek Wrzosek  </t>
  </si>
  <si>
    <t>2023-009-07</t>
  </si>
  <si>
    <t>Brański Jacek, Leśniak Filip, Pawlik Kacper, Rębiasz Martyna</t>
  </si>
  <si>
    <t>Sandera Jerzy, Zakrzewski Ryszard</t>
  </si>
  <si>
    <t>Nowy Sącz / Polska</t>
  </si>
  <si>
    <t>Brański Jacek, Leśniak Filip, Dziadosz Julia, Rębiasz Martyna</t>
  </si>
  <si>
    <t>Brański Jacek, Leśniak Filip, Rębiasz Martyna, Dyda Jakub</t>
  </si>
  <si>
    <t>Brański Jacek, Leśniak Filip, Dziadosz Julia, Bulera Alicja, Dyda Jakub, Pawlik Kacper</t>
  </si>
  <si>
    <t xml:space="preserve">Szczecin /Polska </t>
  </si>
  <si>
    <t>Brych Barbara, Jarecka Aleksandra, Knapik-Miazga Renata, Polis Anna, Radosz Mikołaj, Urban Paweł, Urban Piotr, Tarachanowicz Szymon</t>
  </si>
  <si>
    <t>Brański Jacek, Dyda Jakub, Dziadosz Julia, Leśniak Filip, Pasiut Michał, Pawlik Kacper, Sztuba Kacper, Wiercioch Michał</t>
  </si>
  <si>
    <t>21-10-2023</t>
  </si>
  <si>
    <t>22-10-2023</t>
  </si>
  <si>
    <t>Hervet Tristan, Jodłowska Zuzanna, Rostworowski Stefan, Stępień Barbara, Szczęch Emilia,  Wełna Katarzyna, Wędzicha Dawid</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</si>
</sst>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yyyy\-mm\-dd;@"/>
    <numFmt numFmtId="165" formatCode="[$-415]yyyy\-mm\-dd"/>
    <numFmt numFmtId="166" formatCode="[$-415]0"/>
    <numFmt numFmtId="167" formatCode="yyyy\-mm\-dd"/>
    <numFmt numFmtId="168" formatCode="d/mm/yyyy"/>
  </numFmts>
  <fonts count="47">
    <font>
      <sz val="11"/>
      <color indexed="8"/>
      <name val="Czcionka tekstu podstawowego"/>
      <family val="2"/>
    </font>
    <font>
      <sz val="10"/>
      <name val="Arial"/>
      <family val="0"/>
    </font>
    <font>
      <sz val="10"/>
      <color indexed="8"/>
      <name val="Czcionka tekstu podstawowego"/>
      <family val="2"/>
    </font>
    <font>
      <b/>
      <sz val="10"/>
      <name val="Calibri"/>
      <family val="2"/>
    </font>
    <font>
      <b/>
      <sz val="10"/>
      <color indexed="8"/>
      <name val="Calibri"/>
      <family val="2"/>
    </font>
    <font>
      <sz val="9"/>
      <color indexed="8"/>
      <name val="Czcionka tekstu podstawowego"/>
      <family val="2"/>
    </font>
    <font>
      <sz val="10"/>
      <name val="Times New Roman"/>
      <family val="1"/>
    </font>
    <font>
      <sz val="10"/>
      <color indexed="8"/>
      <name val="Times New Roman"/>
      <family val="1"/>
    </font>
    <font>
      <sz val="10"/>
      <color indexed="10"/>
      <name val="Czcionka tekstu podstawowego"/>
      <family val="2"/>
    </font>
    <font>
      <sz val="11"/>
      <color indexed="8"/>
      <name val="Times New Roman"/>
      <family val="1"/>
    </font>
    <font>
      <sz val="10"/>
      <name val="Czcionka tekstu podstawowego"/>
      <family val="2"/>
    </font>
    <font>
      <sz val="10"/>
      <name val="Calibri"/>
      <family val="2"/>
    </font>
    <font>
      <sz val="10"/>
      <color indexed="8"/>
      <name val="Calibri"/>
      <family val="2"/>
    </font>
    <font>
      <sz val="8"/>
      <name val="Tahoma"/>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1" fillId="0" borderId="0">
      <alignment/>
      <protection/>
    </xf>
    <xf numFmtId="0" fontId="1" fillId="0" borderId="0">
      <alignment/>
      <protection/>
    </xf>
    <xf numFmtId="0" fontId="41" fillId="27" borderId="1" applyNumberFormat="0" applyAlignment="0" applyProtection="0"/>
    <xf numFmtId="9" fontId="1"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6" fillId="32" borderId="0" applyNumberFormat="0" applyBorder="0" applyAlignment="0" applyProtection="0"/>
  </cellStyleXfs>
  <cellXfs count="78">
    <xf numFmtId="0" fontId="0" fillId="0" borderId="0" xfId="0" applyAlignment="1">
      <alignment/>
    </xf>
    <xf numFmtId="0" fontId="2" fillId="0" borderId="0" xfId="0" applyFont="1" applyAlignment="1">
      <alignment/>
    </xf>
    <xf numFmtId="0" fontId="3" fillId="0" borderId="10" xfId="51" applyFont="1" applyBorder="1" applyAlignment="1" applyProtection="1">
      <alignment horizontal="center" vertical="center" textRotation="90"/>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0" xfId="51"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5" fillId="0" borderId="0" xfId="0" applyFont="1" applyAlignment="1">
      <alignment vertical="center"/>
    </xf>
    <xf numFmtId="0" fontId="6" fillId="0" borderId="12" xfId="52" applyFont="1" applyBorder="1" applyAlignment="1">
      <alignment horizontal="center" vertical="center"/>
      <protection/>
    </xf>
    <xf numFmtId="0" fontId="6" fillId="0" borderId="12" xfId="51" applyFont="1" applyFill="1" applyBorder="1" applyAlignment="1" applyProtection="1">
      <alignment horizontal="center" vertical="center"/>
      <protection locked="0"/>
    </xf>
    <xf numFmtId="164" fontId="6" fillId="0" borderId="12" xfId="52" applyNumberFormat="1" applyFont="1" applyBorder="1" applyAlignment="1">
      <alignment vertical="center"/>
      <protection/>
    </xf>
    <xf numFmtId="0" fontId="7" fillId="0" borderId="12" xfId="0" applyFont="1" applyFill="1" applyBorder="1" applyAlignment="1" applyProtection="1">
      <alignment horizontal="center" vertical="center" wrapText="1"/>
      <protection locked="0"/>
    </xf>
    <xf numFmtId="1" fontId="6" fillId="0" borderId="12" xfId="52" applyNumberFormat="1" applyFont="1" applyBorder="1" applyAlignment="1">
      <alignment horizontal="center" vertical="center"/>
      <protection/>
    </xf>
    <xf numFmtId="0" fontId="7" fillId="0" borderId="12" xfId="0" applyFont="1" applyFill="1" applyBorder="1" applyAlignment="1">
      <alignment horizontal="left" vertical="center" wrapText="1"/>
    </xf>
    <xf numFmtId="0" fontId="8" fillId="0" borderId="0" xfId="0" applyFont="1" applyAlignment="1">
      <alignment vertical="center"/>
    </xf>
    <xf numFmtId="0" fontId="2" fillId="0" borderId="0" xfId="0" applyFont="1" applyAlignment="1">
      <alignment vertical="center"/>
    </xf>
    <xf numFmtId="0" fontId="6" fillId="0" borderId="10" xfId="52" applyFont="1" applyBorder="1" applyAlignment="1">
      <alignment horizontal="center" vertical="center"/>
      <protection/>
    </xf>
    <xf numFmtId="0" fontId="6" fillId="0" borderId="10" xfId="51" applyFont="1" applyFill="1" applyBorder="1" applyAlignment="1" applyProtection="1">
      <alignment horizontal="center" vertical="center"/>
      <protection locked="0"/>
    </xf>
    <xf numFmtId="164" fontId="6" fillId="0" borderId="10" xfId="52" applyNumberFormat="1" applyFont="1" applyBorder="1" applyAlignment="1">
      <alignment vertical="center"/>
      <protection/>
    </xf>
    <xf numFmtId="0" fontId="7" fillId="0" borderId="10" xfId="0" applyFont="1" applyFill="1" applyBorder="1" applyAlignment="1" applyProtection="1">
      <alignment horizontal="center" vertical="center" wrapText="1"/>
      <protection locked="0"/>
    </xf>
    <xf numFmtId="1" fontId="6" fillId="0" borderId="10" xfId="52" applyNumberFormat="1" applyFont="1" applyBorder="1" applyAlignment="1">
      <alignment horizontal="center" vertical="center"/>
      <protection/>
    </xf>
    <xf numFmtId="0" fontId="7" fillId="0" borderId="10" xfId="0" applyFont="1" applyFill="1" applyBorder="1" applyAlignment="1">
      <alignment horizontal="left" vertical="center" wrapText="1"/>
    </xf>
    <xf numFmtId="0" fontId="7" fillId="0" borderId="10" xfId="52" applyFont="1" applyBorder="1" applyAlignment="1">
      <alignment horizontal="center" vertical="center"/>
      <protection/>
    </xf>
    <xf numFmtId="165" fontId="7" fillId="0" borderId="10" xfId="52" applyNumberFormat="1" applyFont="1" applyBorder="1" applyAlignment="1">
      <alignment vertical="center"/>
      <protection/>
    </xf>
    <xf numFmtId="166" fontId="7" fillId="0" borderId="10" xfId="52" applyNumberFormat="1" applyFont="1" applyBorder="1" applyAlignment="1">
      <alignment horizontal="center" vertical="center"/>
      <protection/>
    </xf>
    <xf numFmtId="0" fontId="6" fillId="0" borderId="10" xfId="52" applyFont="1" applyFill="1" applyBorder="1" applyAlignment="1">
      <alignment horizontal="center" vertical="center"/>
      <protection/>
    </xf>
    <xf numFmtId="0" fontId="6" fillId="0" borderId="10" xfId="52" applyFont="1" applyBorder="1" applyAlignment="1">
      <alignment horizontal="center" vertical="center" wrapText="1"/>
      <protection/>
    </xf>
    <xf numFmtId="0" fontId="7" fillId="0" borderId="10" xfId="52" applyFont="1" applyFill="1" applyBorder="1" applyAlignment="1">
      <alignment horizontal="center" vertical="center"/>
      <protection/>
    </xf>
    <xf numFmtId="166" fontId="6" fillId="0" borderId="10" xfId="52" applyNumberFormat="1" applyFont="1" applyBorder="1" applyAlignment="1">
      <alignment horizontal="center" vertical="center"/>
      <protection/>
    </xf>
    <xf numFmtId="164" fontId="6" fillId="0" borderId="10" xfId="52" applyNumberFormat="1" applyFont="1" applyFill="1" applyBorder="1" applyAlignment="1">
      <alignment vertical="center"/>
      <protection/>
    </xf>
    <xf numFmtId="1" fontId="6" fillId="0" borderId="10" xfId="52" applyNumberFormat="1" applyFont="1" applyFill="1" applyBorder="1" applyAlignment="1">
      <alignment horizontal="center" vertical="center"/>
      <protection/>
    </xf>
    <xf numFmtId="0" fontId="7" fillId="0" borderId="10" xfId="52" applyFont="1" applyBorder="1" applyAlignment="1">
      <alignment horizontal="center" vertical="center" wrapText="1"/>
      <protection/>
    </xf>
    <xf numFmtId="0" fontId="6" fillId="0" borderId="10" xfId="52" applyFont="1" applyFill="1" applyBorder="1" applyAlignment="1">
      <alignment horizontal="center" vertical="center" wrapText="1"/>
      <protection/>
    </xf>
    <xf numFmtId="164" fontId="6" fillId="0" borderId="0" xfId="52" applyNumberFormat="1" applyFont="1" applyAlignment="1">
      <alignment vertical="center"/>
      <protection/>
    </xf>
    <xf numFmtId="165" fontId="7" fillId="0" borderId="10" xfId="52" applyNumberFormat="1" applyFont="1" applyFill="1" applyBorder="1" applyAlignment="1">
      <alignment vertical="center"/>
      <protection/>
    </xf>
    <xf numFmtId="166" fontId="7" fillId="0" borderId="10" xfId="52" applyNumberFormat="1" applyFont="1" applyFill="1" applyBorder="1" applyAlignment="1">
      <alignment horizontal="center" vertical="center"/>
      <protection/>
    </xf>
    <xf numFmtId="0" fontId="7" fillId="0" borderId="10" xfId="52" applyFont="1" applyFill="1" applyBorder="1" applyAlignment="1">
      <alignment horizontal="center" vertical="center" wrapText="1"/>
      <protection/>
    </xf>
    <xf numFmtId="0" fontId="7" fillId="0" borderId="0" xfId="0" applyFont="1" applyFill="1" applyAlignment="1">
      <alignment vertical="center" wrapText="1"/>
    </xf>
    <xf numFmtId="0" fontId="7" fillId="0" borderId="11" xfId="52" applyFont="1" applyFill="1" applyBorder="1" applyAlignment="1">
      <alignment horizontal="center" vertical="center" wrapText="1"/>
      <protection/>
    </xf>
    <xf numFmtId="0" fontId="7" fillId="0" borderId="10" xfId="0" applyFont="1" applyFill="1" applyBorder="1" applyAlignment="1">
      <alignment vertical="center" wrapText="1"/>
    </xf>
    <xf numFmtId="0" fontId="7" fillId="0" borderId="13" xfId="0" applyFont="1" applyFill="1" applyBorder="1" applyAlignment="1">
      <alignment horizontal="left" vertical="center" wrapText="1"/>
    </xf>
    <xf numFmtId="0" fontId="6" fillId="0" borderId="14" xfId="52" applyFont="1" applyBorder="1" applyAlignment="1">
      <alignment horizontal="center" vertical="center"/>
      <protection/>
    </xf>
    <xf numFmtId="164" fontId="6" fillId="0" borderId="14" xfId="52" applyNumberFormat="1" applyFont="1" applyBorder="1" applyAlignment="1">
      <alignment vertical="center"/>
      <protection/>
    </xf>
    <xf numFmtId="0" fontId="7" fillId="0" borderId="14" xfId="0" applyFont="1" applyFill="1" applyBorder="1" applyAlignment="1" applyProtection="1">
      <alignment horizontal="center" vertical="center" wrapText="1"/>
      <protection locked="0"/>
    </xf>
    <xf numFmtId="1" fontId="6" fillId="0" borderId="14" xfId="52" applyNumberFormat="1" applyFont="1" applyBorder="1" applyAlignment="1">
      <alignment horizontal="center" vertical="center"/>
      <protection/>
    </xf>
    <xf numFmtId="0" fontId="7" fillId="0" borderId="14" xfId="0" applyFont="1" applyFill="1" applyBorder="1" applyAlignment="1">
      <alignment horizontal="left" vertical="center" wrapText="1"/>
    </xf>
    <xf numFmtId="0" fontId="7" fillId="0" borderId="15" xfId="0" applyFont="1" applyFill="1" applyBorder="1" applyAlignment="1">
      <alignment vertical="center" wrapText="1"/>
    </xf>
    <xf numFmtId="0" fontId="6" fillId="0" borderId="12" xfId="52" applyFont="1" applyBorder="1" applyAlignment="1">
      <alignment horizontal="center" vertical="center" wrapText="1"/>
      <protection/>
    </xf>
    <xf numFmtId="0" fontId="6" fillId="0" borderId="10" xfId="51" applyFont="1" applyBorder="1" applyAlignment="1" applyProtection="1">
      <alignment horizontal="center" vertical="center"/>
      <protection locked="0"/>
    </xf>
    <xf numFmtId="1" fontId="6" fillId="0" borderId="10" xfId="51" applyNumberFormat="1" applyFont="1" applyBorder="1" applyAlignment="1" applyProtection="1">
      <alignment horizontal="center" vertical="center"/>
      <protection locked="0"/>
    </xf>
    <xf numFmtId="0" fontId="7" fillId="0" borderId="0" xfId="0" applyFont="1" applyAlignment="1">
      <alignment vertical="center" wrapText="1"/>
    </xf>
    <xf numFmtId="0" fontId="7" fillId="0" borderId="10" xfId="0"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1" fontId="6" fillId="0" borderId="14" xfId="51" applyNumberFormat="1" applyFont="1" applyBorder="1" applyAlignment="1" applyProtection="1">
      <alignment horizontal="center" vertical="center"/>
      <protection locked="0"/>
    </xf>
    <xf numFmtId="0" fontId="6" fillId="0" borderId="14" xfId="52" applyFont="1" applyBorder="1" applyAlignment="1">
      <alignment horizontal="center" vertical="center" wrapText="1"/>
      <protection/>
    </xf>
    <xf numFmtId="167" fontId="6" fillId="0" borderId="10" xfId="52" applyNumberFormat="1" applyFont="1" applyBorder="1" applyAlignment="1">
      <alignment vertical="center"/>
      <protection/>
    </xf>
    <xf numFmtId="0" fontId="6" fillId="0" borderId="10" xfId="51" applyFont="1" applyBorder="1" applyAlignment="1">
      <alignment horizontal="center" vertical="center"/>
      <protection/>
    </xf>
    <xf numFmtId="1" fontId="6" fillId="0" borderId="10" xfId="51" applyNumberFormat="1" applyFont="1" applyBorder="1" applyAlignment="1">
      <alignment horizontal="center" vertical="center"/>
      <protection/>
    </xf>
    <xf numFmtId="0" fontId="6" fillId="0" borderId="12" xfId="51" applyFont="1" applyBorder="1" applyAlignment="1">
      <alignment horizontal="center" vertical="center"/>
      <protection/>
    </xf>
    <xf numFmtId="1" fontId="6" fillId="0" borderId="12" xfId="51" applyNumberFormat="1" applyFont="1" applyBorder="1" applyAlignment="1">
      <alignment horizontal="center" vertical="center"/>
      <protection/>
    </xf>
    <xf numFmtId="168" fontId="6" fillId="0" borderId="10" xfId="51" applyNumberFormat="1" applyFont="1" applyBorder="1" applyAlignment="1" applyProtection="1">
      <alignment horizontal="center" vertical="center"/>
      <protection locked="0"/>
    </xf>
    <xf numFmtId="167" fontId="6" fillId="0" borderId="10" xfId="52" applyNumberFormat="1" applyFont="1" applyBorder="1" applyAlignment="1">
      <alignment horizontal="center" vertical="center"/>
      <protection/>
    </xf>
    <xf numFmtId="0" fontId="9" fillId="0" borderId="10" xfId="0" applyFont="1" applyBorder="1" applyAlignment="1">
      <alignment vertical="center" wrapText="1"/>
    </xf>
    <xf numFmtId="0" fontId="9" fillId="0" borderId="0" xfId="0" applyFont="1" applyAlignment="1">
      <alignment vertical="center" wrapText="1"/>
    </xf>
    <xf numFmtId="0" fontId="7"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center" vertical="center" wrapText="1"/>
      <protection locked="0"/>
    </xf>
    <xf numFmtId="0" fontId="10" fillId="0" borderId="0" xfId="0" applyFont="1" applyAlignment="1">
      <alignment vertical="center"/>
    </xf>
    <xf numFmtId="0" fontId="11" fillId="0" borderId="10" xfId="51" applyFont="1" applyBorder="1" applyAlignment="1" applyProtection="1">
      <alignment horizontal="center" vertical="center"/>
      <protection locked="0"/>
    </xf>
    <xf numFmtId="0" fontId="7" fillId="0" borderId="13" xfId="51" applyFont="1" applyBorder="1" applyAlignment="1" applyProtection="1">
      <alignment horizontal="center" vertical="center"/>
      <protection locked="0"/>
    </xf>
    <xf numFmtId="0" fontId="12" fillId="0" borderId="13" xfId="51" applyFont="1" applyBorder="1" applyAlignment="1" applyProtection="1">
      <alignment horizontal="center" vertical="center"/>
      <protection locked="0"/>
    </xf>
    <xf numFmtId="0" fontId="11" fillId="0" borderId="10" xfId="52" applyFont="1" applyBorder="1" applyAlignment="1">
      <alignment horizontal="center" vertical="center"/>
      <protection/>
    </xf>
    <xf numFmtId="168" fontId="11" fillId="0" borderId="10" xfId="51" applyNumberFormat="1" applyFont="1" applyBorder="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1" fontId="11" fillId="0" borderId="10" xfId="51" applyNumberFormat="1" applyFont="1" applyBorder="1" applyAlignment="1" applyProtection="1">
      <alignment horizontal="center" vertical="center"/>
      <protection locked="0"/>
    </xf>
    <xf numFmtId="1" fontId="11" fillId="0" borderId="10" xfId="52" applyNumberFormat="1" applyFont="1" applyBorder="1" applyAlignment="1">
      <alignment horizontal="center" vertical="center"/>
      <protection/>
    </xf>
    <xf numFmtId="0" fontId="11" fillId="0" borderId="10" xfId="52" applyFont="1" applyBorder="1" applyAlignment="1">
      <alignment horizontal="center" vertical="center" wrapText="1"/>
      <protection/>
    </xf>
    <xf numFmtId="0" fontId="12" fillId="0"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2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4">
    <dxf>
      <font>
        <b val="0"/>
        <sz val="11"/>
        <color indexed="9"/>
      </font>
    </dxf>
    <dxf>
      <font>
        <b val="0"/>
        <sz val="11"/>
        <color indexed="9"/>
      </font>
    </dxf>
    <dxf>
      <font>
        <b val="0"/>
        <sz val="11"/>
        <color indexed="9"/>
      </font>
    </dxf>
    <dxf>
      <font>
        <b val="0"/>
        <sz val="11"/>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Magda\AppData\Local\Microsoft\Windows\INetCache\Content.Outlook\IUP2QIRL\ACSS%202019%20DO%20WNIOSKU\OK%20za&#322;_nr_2%20%20harmonogram_planowanych_dzia&#322;a&#3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azwa\Downloads\ACSS%202023%20%20DOKUMENTACJA%20DO%20ZG\ACSS%20DOKUMENTY%20WYS&#321;ANE%20DO%20ZG%2023.05.2023\KR%20ACSS%202023_zalaczniki%20finansowe%2024.05.2023%20z%20poprawkam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azwa\Downloads\ACSS%202023%20%20DOKUMENTACJA%20DO%20ZG\ACSS%20DOKUMENTY%20WYS&#321;ANE%20DO%20ZG%2023.05.2023\KR%20ACSS%202023_zalaczniki%20finansowe%2029.05.2023%20z%20poprawkami%20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 2 harm działań"/>
      <sheetName val="legend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niosek"/>
      <sheetName val="z.1_kalkulacja"/>
      <sheetName val="z.2_harmonogram 1"/>
      <sheetName val="z.2_harmonogram 2"/>
      <sheetName val="z.2_harmonogram 3"/>
      <sheetName val="z.2_harmonogram 4"/>
      <sheetName val="niekodowe"/>
      <sheetName val="z.3_kalk.k.pośr."/>
      <sheetName val="z.7_sprzęt"/>
      <sheetName val="z.8_OFP"/>
      <sheetName val="z.8_BFP"/>
      <sheetName val="z.8_DG"/>
      <sheetName val="zał. nr 9"/>
      <sheetName val="zał. nr 11"/>
      <sheetName val="zał. nr 15"/>
      <sheetName val="deklaracja"/>
      <sheetName val="legenda"/>
    </sheetNames>
    <sheetDataSet>
      <sheetData sheetId="1">
        <row r="1">
          <cell r="G1" t="str">
            <v>KR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niosek"/>
      <sheetName val="z.1_kalkulacja"/>
      <sheetName val="z.2_harmonogram 1"/>
      <sheetName val="z.2_harmonogram 2"/>
      <sheetName val="z.2_harmonogram 3"/>
      <sheetName val="z.2_harmonogram 4"/>
      <sheetName val="niekodowe"/>
      <sheetName val="z.3_kalk.k.pośr."/>
      <sheetName val="z.7_sprzęt"/>
      <sheetName val="z.8_OFP"/>
      <sheetName val="z.8_BFP"/>
      <sheetName val="z.8_DG"/>
      <sheetName val="zał. nr 9"/>
      <sheetName val="zał. nr 11"/>
      <sheetName val="zał. nr 15"/>
      <sheetName val="deklaracja"/>
      <sheetName val="legenda"/>
    </sheetNames>
    <sheetDataSet>
      <sheetData sheetId="1">
        <row r="1">
          <cell r="G1" t="str">
            <v>KR</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view="pageBreakPreview" zoomScale="110" zoomScaleNormal="85" zoomScaleSheetLayoutView="110" zoomScalePageLayoutView="0" workbookViewId="0" topLeftCell="A70">
      <selection activeCell="L74" sqref="L74"/>
    </sheetView>
  </sheetViews>
  <sheetFormatPr defaultColWidth="8.796875" defaultRowHeight="14.25"/>
  <cols>
    <col min="1" max="1" width="5.5" style="1" customWidth="1"/>
    <col min="2" max="2" width="5.3984375" style="1" customWidth="1"/>
    <col min="3" max="3" width="5.19921875" style="1" customWidth="1"/>
    <col min="4" max="5" width="12.69921875" style="1" customWidth="1"/>
    <col min="6" max="6" width="14.19921875" style="1" customWidth="1"/>
    <col min="7" max="7" width="8.5" style="1" customWidth="1"/>
    <col min="8" max="8" width="9.69921875" style="1" customWidth="1"/>
    <col min="9" max="9" width="12.5" style="1" customWidth="1"/>
    <col min="10" max="10" width="14.19921875" style="1" customWidth="1"/>
    <col min="11" max="11" width="14.69921875" style="1" customWidth="1"/>
    <col min="12" max="12" width="13.69921875" style="1" customWidth="1"/>
    <col min="13" max="16384" width="9" style="1" customWidth="1"/>
  </cols>
  <sheetData>
    <row r="1" spans="1:12" s="7" customFormat="1" ht="51">
      <c r="A1" s="2" t="s">
        <v>0</v>
      </c>
      <c r="B1" s="2" t="s">
        <v>1</v>
      </c>
      <c r="C1" s="3" t="s">
        <v>2</v>
      </c>
      <c r="D1" s="4" t="s">
        <v>3</v>
      </c>
      <c r="E1" s="4" t="s">
        <v>4</v>
      </c>
      <c r="F1" s="4" t="s">
        <v>5</v>
      </c>
      <c r="G1" s="4" t="s">
        <v>6</v>
      </c>
      <c r="H1" s="4" t="s">
        <v>7</v>
      </c>
      <c r="I1" s="4" t="s">
        <v>8</v>
      </c>
      <c r="J1" s="5" t="s">
        <v>9</v>
      </c>
      <c r="K1" s="6" t="s">
        <v>10</v>
      </c>
      <c r="L1" s="6" t="s">
        <v>11</v>
      </c>
    </row>
    <row r="2" spans="1:13" s="15" customFormat="1" ht="67.5" customHeight="1">
      <c r="A2" s="8" t="str">
        <f>'[2]z.1_kalkulacja'!$G$1</f>
        <v>KR</v>
      </c>
      <c r="B2" s="8" t="s">
        <v>12</v>
      </c>
      <c r="C2" s="9">
        <v>1</v>
      </c>
      <c r="D2" s="10">
        <v>44927</v>
      </c>
      <c r="E2" s="10">
        <v>45291</v>
      </c>
      <c r="F2" s="11" t="s">
        <v>13</v>
      </c>
      <c r="G2" s="8">
        <v>1</v>
      </c>
      <c r="H2" s="12">
        <v>5</v>
      </c>
      <c r="I2" s="12">
        <v>1</v>
      </c>
      <c r="J2" s="8" t="s">
        <v>14</v>
      </c>
      <c r="K2" s="13" t="s">
        <v>15</v>
      </c>
      <c r="L2" s="13" t="s">
        <v>16</v>
      </c>
      <c r="M2" s="14"/>
    </row>
    <row r="3" spans="1:13" s="15" customFormat="1" ht="29.25" customHeight="1">
      <c r="A3" s="16" t="str">
        <f>'[2]z.1_kalkulacja'!$G$1</f>
        <v>KR</v>
      </c>
      <c r="B3" s="16" t="s">
        <v>17</v>
      </c>
      <c r="C3" s="17">
        <v>1</v>
      </c>
      <c r="D3" s="18">
        <v>44927</v>
      </c>
      <c r="E3" s="18">
        <v>45291</v>
      </c>
      <c r="F3" s="19" t="s">
        <v>13</v>
      </c>
      <c r="G3" s="16">
        <v>1</v>
      </c>
      <c r="H3" s="20">
        <v>2</v>
      </c>
      <c r="I3" s="20">
        <v>0</v>
      </c>
      <c r="J3" s="16" t="s">
        <v>14</v>
      </c>
      <c r="K3" s="21" t="s">
        <v>18</v>
      </c>
      <c r="L3" s="21"/>
      <c r="M3" s="14"/>
    </row>
    <row r="4" spans="1:13" s="15" customFormat="1" ht="318.75">
      <c r="A4" s="16" t="str">
        <f>'[2]z.1_kalkulacja'!$G$1</f>
        <v>KR</v>
      </c>
      <c r="B4" s="22" t="s">
        <v>19</v>
      </c>
      <c r="C4" s="17">
        <v>1</v>
      </c>
      <c r="D4" s="23">
        <v>44927</v>
      </c>
      <c r="E4" s="23">
        <v>45291</v>
      </c>
      <c r="F4" s="19" t="s">
        <v>13</v>
      </c>
      <c r="G4" s="22">
        <v>1</v>
      </c>
      <c r="H4" s="24">
        <v>22</v>
      </c>
      <c r="I4" s="24">
        <v>0</v>
      </c>
      <c r="J4" s="22" t="s">
        <v>14</v>
      </c>
      <c r="K4" s="21" t="s">
        <v>20</v>
      </c>
      <c r="L4" s="21"/>
      <c r="M4" s="14"/>
    </row>
    <row r="5" spans="1:13" s="15" customFormat="1" ht="118.5" customHeight="1">
      <c r="A5" s="16" t="str">
        <f>'[2]z.1_kalkulacja'!$G$1</f>
        <v>KR</v>
      </c>
      <c r="B5" s="16" t="s">
        <v>21</v>
      </c>
      <c r="C5" s="17">
        <v>1</v>
      </c>
      <c r="D5" s="23">
        <v>44927</v>
      </c>
      <c r="E5" s="23">
        <v>45291</v>
      </c>
      <c r="F5" s="19" t="s">
        <v>13</v>
      </c>
      <c r="G5" s="16">
        <v>1</v>
      </c>
      <c r="H5" s="20">
        <v>10</v>
      </c>
      <c r="I5" s="20">
        <v>2</v>
      </c>
      <c r="J5" s="22" t="s">
        <v>14</v>
      </c>
      <c r="K5" s="21" t="s">
        <v>22</v>
      </c>
      <c r="L5" s="21" t="s">
        <v>23</v>
      </c>
      <c r="M5" s="14"/>
    </row>
    <row r="6" spans="1:13" s="15" customFormat="1" ht="25.5">
      <c r="A6" s="16" t="str">
        <f>'[2]z.1_kalkulacja'!$G$1</f>
        <v>KR</v>
      </c>
      <c r="B6" s="16" t="s">
        <v>24</v>
      </c>
      <c r="C6" s="17">
        <v>1</v>
      </c>
      <c r="D6" s="23">
        <v>44927</v>
      </c>
      <c r="E6" s="23">
        <v>45291</v>
      </c>
      <c r="F6" s="19" t="s">
        <v>13</v>
      </c>
      <c r="G6" s="16">
        <v>1</v>
      </c>
      <c r="H6" s="20">
        <v>2</v>
      </c>
      <c r="I6" s="20">
        <v>1</v>
      </c>
      <c r="J6" s="22" t="s">
        <v>14</v>
      </c>
      <c r="K6" s="21" t="s">
        <v>25</v>
      </c>
      <c r="L6" s="21" t="s">
        <v>26</v>
      </c>
      <c r="M6" s="14"/>
    </row>
    <row r="7" spans="1:13" s="15" customFormat="1" ht="182.25" customHeight="1">
      <c r="A7" s="16" t="str">
        <f>'[2]z.1_kalkulacja'!$G$1</f>
        <v>KR</v>
      </c>
      <c r="B7" s="16" t="s">
        <v>27</v>
      </c>
      <c r="C7" s="17">
        <v>1</v>
      </c>
      <c r="D7" s="23">
        <v>44927</v>
      </c>
      <c r="E7" s="23">
        <v>45291</v>
      </c>
      <c r="F7" s="19" t="s">
        <v>13</v>
      </c>
      <c r="G7" s="16">
        <v>1</v>
      </c>
      <c r="H7" s="16">
        <v>11</v>
      </c>
      <c r="I7" s="16">
        <v>3</v>
      </c>
      <c r="J7" s="16" t="s">
        <v>28</v>
      </c>
      <c r="K7" s="21" t="s">
        <v>29</v>
      </c>
      <c r="L7" s="21" t="s">
        <v>30</v>
      </c>
      <c r="M7" s="14"/>
    </row>
    <row r="8" spans="1:13" s="15" customFormat="1" ht="42.75" customHeight="1">
      <c r="A8" s="16" t="str">
        <f>'[3]z.1_kalkulacja'!$G$1</f>
        <v>KR</v>
      </c>
      <c r="B8" s="16" t="s">
        <v>21</v>
      </c>
      <c r="C8" s="25">
        <v>2</v>
      </c>
      <c r="D8" s="18">
        <v>44929</v>
      </c>
      <c r="E8" s="18">
        <v>44937</v>
      </c>
      <c r="F8" s="19" t="s">
        <v>13</v>
      </c>
      <c r="G8" s="16">
        <v>1</v>
      </c>
      <c r="H8" s="20">
        <v>3</v>
      </c>
      <c r="I8" s="20">
        <v>1</v>
      </c>
      <c r="J8" s="26" t="s">
        <v>31</v>
      </c>
      <c r="K8" s="21" t="s">
        <v>32</v>
      </c>
      <c r="L8" s="21" t="s">
        <v>33</v>
      </c>
      <c r="M8" s="14"/>
    </row>
    <row r="9" spans="1:13" s="15" customFormat="1" ht="55.5" customHeight="1">
      <c r="A9" s="16" t="str">
        <f>'[3]z.1_kalkulacja'!$G$1</f>
        <v>KR</v>
      </c>
      <c r="B9" s="22" t="s">
        <v>19</v>
      </c>
      <c r="C9" s="27">
        <v>2</v>
      </c>
      <c r="D9" s="23">
        <v>44930</v>
      </c>
      <c r="E9" s="23">
        <v>44938</v>
      </c>
      <c r="F9" s="19" t="s">
        <v>13</v>
      </c>
      <c r="G9" s="22">
        <v>1</v>
      </c>
      <c r="H9" s="28">
        <v>4</v>
      </c>
      <c r="I9" s="24">
        <v>0</v>
      </c>
      <c r="J9" s="22" t="s">
        <v>34</v>
      </c>
      <c r="K9" s="21" t="s">
        <v>35</v>
      </c>
      <c r="L9" s="21"/>
      <c r="M9" s="14"/>
    </row>
    <row r="10" spans="1:13" s="15" customFormat="1" ht="118.5" customHeight="1">
      <c r="A10" s="16" t="str">
        <f>'[3]z.1_kalkulacja'!$G$1</f>
        <v>KR</v>
      </c>
      <c r="B10" s="22" t="s">
        <v>19</v>
      </c>
      <c r="C10" s="27">
        <v>1</v>
      </c>
      <c r="D10" s="23">
        <v>44940</v>
      </c>
      <c r="E10" s="23">
        <v>44940</v>
      </c>
      <c r="F10" s="19" t="s">
        <v>36</v>
      </c>
      <c r="G10" s="22">
        <v>3</v>
      </c>
      <c r="H10" s="24">
        <v>6</v>
      </c>
      <c r="I10" s="24">
        <v>1</v>
      </c>
      <c r="J10" s="22" t="s">
        <v>37</v>
      </c>
      <c r="K10" s="21" t="s">
        <v>38</v>
      </c>
      <c r="L10" s="21" t="s">
        <v>39</v>
      </c>
      <c r="M10" s="14"/>
    </row>
    <row r="11" spans="1:13" s="15" customFormat="1" ht="25.5">
      <c r="A11" s="25" t="str">
        <f>'[3]z.1_kalkulacja'!$G$1</f>
        <v>KR</v>
      </c>
      <c r="B11" s="25" t="s">
        <v>12</v>
      </c>
      <c r="C11" s="25">
        <v>1</v>
      </c>
      <c r="D11" s="29">
        <v>44951</v>
      </c>
      <c r="E11" s="29">
        <v>44957</v>
      </c>
      <c r="F11" s="19" t="s">
        <v>40</v>
      </c>
      <c r="G11" s="25">
        <v>4</v>
      </c>
      <c r="H11" s="30">
        <v>1</v>
      </c>
      <c r="I11" s="30">
        <v>1</v>
      </c>
      <c r="J11" s="25" t="s">
        <v>41</v>
      </c>
      <c r="K11" s="21" t="s">
        <v>42</v>
      </c>
      <c r="L11" s="21" t="s">
        <v>16</v>
      </c>
      <c r="M11" s="14"/>
    </row>
    <row r="12" spans="1:13" s="15" customFormat="1" ht="25.5">
      <c r="A12" s="16" t="str">
        <f>'[3]z.1_kalkulacja'!$G$1</f>
        <v>KR</v>
      </c>
      <c r="B12" s="22" t="s">
        <v>19</v>
      </c>
      <c r="C12" s="27">
        <v>3</v>
      </c>
      <c r="D12" s="23">
        <v>44954</v>
      </c>
      <c r="E12" s="23">
        <v>44961</v>
      </c>
      <c r="F12" s="19" t="s">
        <v>13</v>
      </c>
      <c r="G12" s="22">
        <v>1</v>
      </c>
      <c r="H12" s="28">
        <v>1</v>
      </c>
      <c r="I12" s="24">
        <v>0</v>
      </c>
      <c r="J12" s="22" t="s">
        <v>43</v>
      </c>
      <c r="K12" s="21" t="s">
        <v>44</v>
      </c>
      <c r="L12" s="21"/>
      <c r="M12" s="14"/>
    </row>
    <row r="13" spans="1:13" s="15" customFormat="1" ht="131.25" customHeight="1">
      <c r="A13" s="16" t="str">
        <f>'[3]z.1_kalkulacja'!$G$1</f>
        <v>KR</v>
      </c>
      <c r="B13" s="22" t="s">
        <v>19</v>
      </c>
      <c r="C13" s="27">
        <v>2</v>
      </c>
      <c r="D13" s="23">
        <v>44954</v>
      </c>
      <c r="E13" s="23">
        <v>44954</v>
      </c>
      <c r="F13" s="19" t="s">
        <v>36</v>
      </c>
      <c r="G13" s="22">
        <v>3</v>
      </c>
      <c r="H13" s="24">
        <v>8</v>
      </c>
      <c r="I13" s="24">
        <v>2</v>
      </c>
      <c r="J13" s="22" t="s">
        <v>37</v>
      </c>
      <c r="K13" s="21" t="s">
        <v>45</v>
      </c>
      <c r="L13" s="21" t="s">
        <v>46</v>
      </c>
      <c r="M13" s="14"/>
    </row>
    <row r="14" spans="1:13" s="15" customFormat="1" ht="54" customHeight="1">
      <c r="A14" s="25" t="str">
        <f>'[3]z.1_kalkulacja'!$G$1</f>
        <v>KR</v>
      </c>
      <c r="B14" s="25" t="s">
        <v>27</v>
      </c>
      <c r="C14" s="25">
        <v>1</v>
      </c>
      <c r="D14" s="29">
        <v>44954</v>
      </c>
      <c r="E14" s="29">
        <v>44954</v>
      </c>
      <c r="F14" s="19" t="s">
        <v>36</v>
      </c>
      <c r="G14" s="25">
        <v>3</v>
      </c>
      <c r="H14" s="30">
        <v>3</v>
      </c>
      <c r="I14" s="30">
        <v>2</v>
      </c>
      <c r="J14" s="25" t="s">
        <v>47</v>
      </c>
      <c r="K14" s="21" t="s">
        <v>48</v>
      </c>
      <c r="L14" s="21" t="s">
        <v>49</v>
      </c>
      <c r="M14" s="14"/>
    </row>
    <row r="15" spans="1:13" s="15" customFormat="1" ht="29.25" customHeight="1">
      <c r="A15" s="16" t="str">
        <f>'[3]z.1_kalkulacja'!$G$1</f>
        <v>KR</v>
      </c>
      <c r="B15" s="22" t="s">
        <v>19</v>
      </c>
      <c r="C15" s="27">
        <v>4</v>
      </c>
      <c r="D15" s="23">
        <v>44957</v>
      </c>
      <c r="E15" s="23">
        <v>44959</v>
      </c>
      <c r="F15" s="19" t="s">
        <v>13</v>
      </c>
      <c r="G15" s="22">
        <v>1</v>
      </c>
      <c r="H15" s="28">
        <v>1</v>
      </c>
      <c r="I15" s="24">
        <v>0</v>
      </c>
      <c r="J15" s="22" t="s">
        <v>34</v>
      </c>
      <c r="K15" s="21" t="s">
        <v>50</v>
      </c>
      <c r="L15" s="21"/>
      <c r="M15" s="14"/>
    </row>
    <row r="16" spans="1:13" s="15" customFormat="1" ht="95.25" customHeight="1">
      <c r="A16" s="16" t="str">
        <f>'[3]z.1_kalkulacja'!$G$1</f>
        <v>KR</v>
      </c>
      <c r="B16" s="22" t="s">
        <v>19</v>
      </c>
      <c r="C16" s="27">
        <v>3</v>
      </c>
      <c r="D16" s="23">
        <v>44960</v>
      </c>
      <c r="E16" s="23">
        <v>44962</v>
      </c>
      <c r="F16" s="19" t="s">
        <v>36</v>
      </c>
      <c r="G16" s="22">
        <v>3</v>
      </c>
      <c r="H16" s="24">
        <v>5</v>
      </c>
      <c r="I16" s="24">
        <v>1</v>
      </c>
      <c r="J16" s="22" t="s">
        <v>51</v>
      </c>
      <c r="K16" s="21" t="s">
        <v>52</v>
      </c>
      <c r="L16" s="21" t="s">
        <v>39</v>
      </c>
      <c r="M16" s="14"/>
    </row>
    <row r="17" spans="1:13" s="15" customFormat="1" ht="106.5" customHeight="1">
      <c r="A17" s="16" t="str">
        <f>'[3]z.1_kalkulacja'!$G$1</f>
        <v>KR</v>
      </c>
      <c r="B17" s="22" t="s">
        <v>19</v>
      </c>
      <c r="C17" s="27">
        <v>5</v>
      </c>
      <c r="D17" s="23">
        <v>44961</v>
      </c>
      <c r="E17" s="23">
        <v>44967</v>
      </c>
      <c r="F17" s="19" t="s">
        <v>13</v>
      </c>
      <c r="G17" s="22">
        <v>1</v>
      </c>
      <c r="H17" s="28">
        <v>6</v>
      </c>
      <c r="I17" s="24">
        <v>0</v>
      </c>
      <c r="J17" s="22" t="s">
        <v>34</v>
      </c>
      <c r="K17" s="21" t="s">
        <v>53</v>
      </c>
      <c r="L17" s="21"/>
      <c r="M17" s="14"/>
    </row>
    <row r="18" spans="1:13" s="15" customFormat="1" ht="81.75" customHeight="1">
      <c r="A18" s="16" t="str">
        <f>'[3]z.1_kalkulacja'!$G$1</f>
        <v>KR</v>
      </c>
      <c r="B18" s="22" t="s">
        <v>19</v>
      </c>
      <c r="C18" s="22">
        <v>4</v>
      </c>
      <c r="D18" s="23">
        <v>44961</v>
      </c>
      <c r="E18" s="23">
        <v>44961</v>
      </c>
      <c r="F18" s="19" t="s">
        <v>36</v>
      </c>
      <c r="G18" s="22">
        <v>3</v>
      </c>
      <c r="H18" s="24">
        <v>5</v>
      </c>
      <c r="I18" s="24">
        <v>1</v>
      </c>
      <c r="J18" s="22" t="s">
        <v>37</v>
      </c>
      <c r="K18" s="21" t="s">
        <v>54</v>
      </c>
      <c r="L18" s="21" t="s">
        <v>55</v>
      </c>
      <c r="M18" s="14"/>
    </row>
    <row r="19" spans="1:13" s="15" customFormat="1" ht="118.5" customHeight="1">
      <c r="A19" s="16" t="str">
        <f>'[3]z.1_kalkulacja'!$G$1</f>
        <v>KR</v>
      </c>
      <c r="B19" s="22" t="s">
        <v>19</v>
      </c>
      <c r="C19" s="22">
        <v>5</v>
      </c>
      <c r="D19" s="23">
        <v>44968</v>
      </c>
      <c r="E19" s="23">
        <v>44968</v>
      </c>
      <c r="F19" s="19" t="s">
        <v>36</v>
      </c>
      <c r="G19" s="22">
        <v>3</v>
      </c>
      <c r="H19" s="24">
        <v>8</v>
      </c>
      <c r="I19" s="24">
        <v>0</v>
      </c>
      <c r="J19" s="22" t="s">
        <v>34</v>
      </c>
      <c r="K19" s="21" t="s">
        <v>56</v>
      </c>
      <c r="L19" s="21" t="s">
        <v>55</v>
      </c>
      <c r="M19" s="14"/>
    </row>
    <row r="20" spans="1:13" s="15" customFormat="1" ht="30" customHeight="1">
      <c r="A20" s="16" t="str">
        <f>'[3]z.1_kalkulacja'!$G$1</f>
        <v>KR</v>
      </c>
      <c r="B20" s="22" t="s">
        <v>19</v>
      </c>
      <c r="C20" s="22">
        <v>6</v>
      </c>
      <c r="D20" s="23">
        <v>44985</v>
      </c>
      <c r="E20" s="23">
        <v>44990</v>
      </c>
      <c r="F20" s="19" t="s">
        <v>13</v>
      </c>
      <c r="G20" s="22">
        <v>1</v>
      </c>
      <c r="H20" s="28">
        <v>1</v>
      </c>
      <c r="I20" s="24">
        <v>0</v>
      </c>
      <c r="J20" s="31" t="s">
        <v>57</v>
      </c>
      <c r="K20" s="21" t="s">
        <v>58</v>
      </c>
      <c r="L20" s="21"/>
      <c r="M20" s="14"/>
    </row>
    <row r="21" spans="1:13" s="15" customFormat="1" ht="29.25" customHeight="1">
      <c r="A21" s="16" t="str">
        <f>'[3]z.1_kalkulacja'!$G$1</f>
        <v>KR</v>
      </c>
      <c r="B21" s="16" t="s">
        <v>24</v>
      </c>
      <c r="C21" s="16">
        <v>2</v>
      </c>
      <c r="D21" s="18">
        <v>44977</v>
      </c>
      <c r="E21" s="18">
        <v>44982</v>
      </c>
      <c r="F21" s="19" t="s">
        <v>13</v>
      </c>
      <c r="G21" s="16">
        <v>1</v>
      </c>
      <c r="H21" s="20">
        <v>2</v>
      </c>
      <c r="I21" s="20">
        <v>1</v>
      </c>
      <c r="J21" s="16" t="s">
        <v>59</v>
      </c>
      <c r="K21" s="21" t="s">
        <v>25</v>
      </c>
      <c r="L21" s="21" t="s">
        <v>26</v>
      </c>
      <c r="M21" s="14"/>
    </row>
    <row r="22" spans="1:13" s="15" customFormat="1" ht="28.5" customHeight="1">
      <c r="A22" s="16" t="str">
        <f>'[3]z.1_kalkulacja'!$G$1</f>
        <v>KR</v>
      </c>
      <c r="B22" s="16" t="s">
        <v>24</v>
      </c>
      <c r="C22" s="16">
        <v>1</v>
      </c>
      <c r="D22" s="18">
        <v>44982</v>
      </c>
      <c r="E22" s="18">
        <v>44982</v>
      </c>
      <c r="F22" s="19" t="s">
        <v>36</v>
      </c>
      <c r="G22" s="16">
        <v>3</v>
      </c>
      <c r="H22" s="20">
        <v>2</v>
      </c>
      <c r="I22" s="20">
        <v>1</v>
      </c>
      <c r="J22" s="16" t="s">
        <v>59</v>
      </c>
      <c r="K22" s="21" t="s">
        <v>25</v>
      </c>
      <c r="L22" s="21" t="s">
        <v>26</v>
      </c>
      <c r="M22" s="14"/>
    </row>
    <row r="23" spans="1:13" s="15" customFormat="1" ht="30" customHeight="1">
      <c r="A23" s="16" t="str">
        <f>'[3]z.1_kalkulacja'!$G$1</f>
        <v>KR</v>
      </c>
      <c r="B23" s="16" t="s">
        <v>21</v>
      </c>
      <c r="C23" s="16">
        <v>1</v>
      </c>
      <c r="D23" s="18">
        <v>44989</v>
      </c>
      <c r="E23" s="18">
        <v>45004</v>
      </c>
      <c r="F23" s="19" t="s">
        <v>60</v>
      </c>
      <c r="G23" s="16">
        <v>2</v>
      </c>
      <c r="H23" s="20">
        <v>2</v>
      </c>
      <c r="I23" s="20">
        <v>1</v>
      </c>
      <c r="J23" s="26" t="s">
        <v>61</v>
      </c>
      <c r="K23" s="21" t="s">
        <v>62</v>
      </c>
      <c r="L23" s="21" t="s">
        <v>33</v>
      </c>
      <c r="M23" s="14"/>
    </row>
    <row r="24" spans="1:13" s="15" customFormat="1" ht="25.5">
      <c r="A24" s="16" t="str">
        <f>'[3]z.1_kalkulacja'!$G$1</f>
        <v>KR</v>
      </c>
      <c r="B24" s="22" t="s">
        <v>19</v>
      </c>
      <c r="C24" s="22">
        <v>7</v>
      </c>
      <c r="D24" s="23">
        <v>44989</v>
      </c>
      <c r="E24" s="23">
        <v>44990</v>
      </c>
      <c r="F24" s="19" t="s">
        <v>13</v>
      </c>
      <c r="G24" s="22">
        <v>1</v>
      </c>
      <c r="H24" s="28">
        <v>1</v>
      </c>
      <c r="I24" s="24">
        <v>1</v>
      </c>
      <c r="J24" s="22" t="s">
        <v>43</v>
      </c>
      <c r="K24" s="21" t="s">
        <v>44</v>
      </c>
      <c r="L24" s="21" t="s">
        <v>63</v>
      </c>
      <c r="M24" s="14"/>
    </row>
    <row r="25" spans="1:13" s="15" customFormat="1" ht="135.75" customHeight="1">
      <c r="A25" s="25" t="str">
        <f>'[3]z.1_kalkulacja'!$G$1</f>
        <v>KR</v>
      </c>
      <c r="B25" s="25" t="s">
        <v>12</v>
      </c>
      <c r="C25" s="25">
        <v>1</v>
      </c>
      <c r="D25" s="29">
        <v>45003</v>
      </c>
      <c r="E25" s="29">
        <v>45004</v>
      </c>
      <c r="F25" s="19" t="s">
        <v>36</v>
      </c>
      <c r="G25" s="25">
        <v>3</v>
      </c>
      <c r="H25" s="30">
        <v>10</v>
      </c>
      <c r="I25" s="30">
        <v>1</v>
      </c>
      <c r="J25" s="25" t="s">
        <v>64</v>
      </c>
      <c r="K25" s="21" t="s">
        <v>65</v>
      </c>
      <c r="L25" s="21" t="s">
        <v>66</v>
      </c>
      <c r="M25" s="14"/>
    </row>
    <row r="26" spans="1:13" s="15" customFormat="1" ht="28.5" customHeight="1">
      <c r="A26" s="16" t="str">
        <f>'[3]z.1_kalkulacja'!$G$1</f>
        <v>KR</v>
      </c>
      <c r="B26" s="16" t="s">
        <v>24</v>
      </c>
      <c r="C26" s="16">
        <v>2</v>
      </c>
      <c r="D26" s="18">
        <v>45009</v>
      </c>
      <c r="E26" s="18">
        <v>45011</v>
      </c>
      <c r="F26" s="19" t="s">
        <v>36</v>
      </c>
      <c r="G26" s="16">
        <v>3</v>
      </c>
      <c r="H26" s="20">
        <v>2</v>
      </c>
      <c r="I26" s="20">
        <v>1</v>
      </c>
      <c r="J26" s="16" t="s">
        <v>59</v>
      </c>
      <c r="K26" s="21" t="s">
        <v>25</v>
      </c>
      <c r="L26" s="21" t="s">
        <v>26</v>
      </c>
      <c r="M26" s="14"/>
    </row>
    <row r="27" spans="1:13" s="15" customFormat="1" ht="28.5" customHeight="1">
      <c r="A27" s="16" t="str">
        <f>'[3]z.1_kalkulacja'!$G$1</f>
        <v>KR</v>
      </c>
      <c r="B27" s="16" t="s">
        <v>24</v>
      </c>
      <c r="C27" s="16">
        <v>3</v>
      </c>
      <c r="D27" s="18">
        <v>45012</v>
      </c>
      <c r="E27" s="18">
        <v>45015</v>
      </c>
      <c r="F27" s="19" t="s">
        <v>13</v>
      </c>
      <c r="G27" s="16">
        <v>1</v>
      </c>
      <c r="H27" s="20">
        <v>2</v>
      </c>
      <c r="I27" s="20">
        <v>1</v>
      </c>
      <c r="J27" s="16" t="s">
        <v>67</v>
      </c>
      <c r="K27" s="21" t="s">
        <v>25</v>
      </c>
      <c r="L27" s="21" t="s">
        <v>26</v>
      </c>
      <c r="M27" s="14"/>
    </row>
    <row r="28" spans="1:13" s="15" customFormat="1" ht="69.75" customHeight="1">
      <c r="A28" s="16" t="str">
        <f>'[3]z.1_kalkulacja'!$G$1</f>
        <v>KR</v>
      </c>
      <c r="B28" s="16" t="s">
        <v>21</v>
      </c>
      <c r="C28" s="16">
        <v>2</v>
      </c>
      <c r="D28" s="18">
        <v>45026</v>
      </c>
      <c r="E28" s="18">
        <v>45032</v>
      </c>
      <c r="F28" s="19" t="s">
        <v>60</v>
      </c>
      <c r="G28" s="16">
        <v>2</v>
      </c>
      <c r="H28" s="20">
        <v>5</v>
      </c>
      <c r="I28" s="20">
        <v>1</v>
      </c>
      <c r="J28" s="26" t="s">
        <v>68</v>
      </c>
      <c r="K28" s="21" t="s">
        <v>69</v>
      </c>
      <c r="L28" s="21" t="s">
        <v>33</v>
      </c>
      <c r="M28" s="14"/>
    </row>
    <row r="29" spans="1:13" s="15" customFormat="1" ht="108" customHeight="1">
      <c r="A29" s="25" t="str">
        <f>'[3]z.1_kalkulacja'!$G$1</f>
        <v>KR</v>
      </c>
      <c r="B29" s="25" t="s">
        <v>12</v>
      </c>
      <c r="C29" s="25">
        <v>2</v>
      </c>
      <c r="D29" s="29">
        <v>45031</v>
      </c>
      <c r="E29" s="29">
        <v>45031</v>
      </c>
      <c r="F29" s="19" t="s">
        <v>36</v>
      </c>
      <c r="G29" s="25">
        <v>3</v>
      </c>
      <c r="H29" s="30">
        <v>7</v>
      </c>
      <c r="I29" s="30">
        <v>1</v>
      </c>
      <c r="J29" s="25" t="s">
        <v>70</v>
      </c>
      <c r="K29" s="21" t="s">
        <v>71</v>
      </c>
      <c r="L29" s="21" t="s">
        <v>72</v>
      </c>
      <c r="M29" s="14"/>
    </row>
    <row r="30" spans="1:13" s="15" customFormat="1" ht="73.5" customHeight="1">
      <c r="A30" s="25" t="str">
        <f>'[3]z.1_kalkulacja'!$G$1</f>
        <v>KR</v>
      </c>
      <c r="B30" s="25" t="s">
        <v>27</v>
      </c>
      <c r="C30" s="25">
        <v>2</v>
      </c>
      <c r="D30" s="29">
        <v>45031</v>
      </c>
      <c r="E30" s="29">
        <v>45031</v>
      </c>
      <c r="F30" s="19" t="s">
        <v>36</v>
      </c>
      <c r="G30" s="25">
        <v>3</v>
      </c>
      <c r="H30" s="30">
        <v>4</v>
      </c>
      <c r="I30" s="30">
        <v>1</v>
      </c>
      <c r="J30" s="25" t="s">
        <v>73</v>
      </c>
      <c r="K30" s="21" t="s">
        <v>74</v>
      </c>
      <c r="L30" s="21" t="s">
        <v>75</v>
      </c>
      <c r="M30" s="14"/>
    </row>
    <row r="31" spans="1:13" s="15" customFormat="1" ht="80.25" customHeight="1">
      <c r="A31" s="25" t="str">
        <f>'[3]z.1_kalkulacja'!$G$1</f>
        <v>KR</v>
      </c>
      <c r="B31" s="25" t="s">
        <v>12</v>
      </c>
      <c r="C31" s="25">
        <v>3</v>
      </c>
      <c r="D31" s="29">
        <v>45032</v>
      </c>
      <c r="E31" s="29">
        <v>45032</v>
      </c>
      <c r="F31" s="19" t="s">
        <v>36</v>
      </c>
      <c r="G31" s="25">
        <v>3</v>
      </c>
      <c r="H31" s="30">
        <v>5</v>
      </c>
      <c r="I31" s="30">
        <v>1</v>
      </c>
      <c r="J31" s="32" t="s">
        <v>76</v>
      </c>
      <c r="K31" s="21" t="s">
        <v>77</v>
      </c>
      <c r="L31" s="21" t="s">
        <v>72</v>
      </c>
      <c r="M31" s="14"/>
    </row>
    <row r="32" spans="1:13" s="15" customFormat="1" ht="32.25" customHeight="1">
      <c r="A32" s="16" t="str">
        <f>'[3]z.1_kalkulacja'!$G$1</f>
        <v>KR</v>
      </c>
      <c r="B32" s="16" t="s">
        <v>21</v>
      </c>
      <c r="C32" s="16">
        <v>3</v>
      </c>
      <c r="D32" s="33">
        <v>45034</v>
      </c>
      <c r="E32" s="18">
        <v>45037</v>
      </c>
      <c r="F32" s="19" t="s">
        <v>78</v>
      </c>
      <c r="G32" s="16">
        <v>2</v>
      </c>
      <c r="H32" s="20">
        <v>2</v>
      </c>
      <c r="I32" s="20">
        <v>0</v>
      </c>
      <c r="J32" s="26" t="s">
        <v>68</v>
      </c>
      <c r="K32" s="21" t="s">
        <v>79</v>
      </c>
      <c r="L32" s="21"/>
      <c r="M32" s="14"/>
    </row>
    <row r="33" spans="1:13" s="15" customFormat="1" ht="54.75" customHeight="1">
      <c r="A33" s="16" t="str">
        <f>'[3]z.1_kalkulacja'!$G$1</f>
        <v>KR</v>
      </c>
      <c r="B33" s="22" t="s">
        <v>19</v>
      </c>
      <c r="C33" s="22">
        <v>8</v>
      </c>
      <c r="D33" s="23">
        <v>45044</v>
      </c>
      <c r="E33" s="23">
        <v>45052</v>
      </c>
      <c r="F33" s="19" t="s">
        <v>13</v>
      </c>
      <c r="G33" s="22">
        <v>1</v>
      </c>
      <c r="H33" s="28">
        <v>4</v>
      </c>
      <c r="I33" s="24">
        <v>0</v>
      </c>
      <c r="J33" s="22" t="s">
        <v>80</v>
      </c>
      <c r="K33" s="21" t="s">
        <v>81</v>
      </c>
      <c r="L33" s="21"/>
      <c r="M33" s="14"/>
    </row>
    <row r="34" spans="1:13" s="15" customFormat="1" ht="80.25" customHeight="1">
      <c r="A34" s="16" t="str">
        <f>'[3]z.1_kalkulacja'!$G$1</f>
        <v>KR</v>
      </c>
      <c r="B34" s="16" t="s">
        <v>21</v>
      </c>
      <c r="C34" s="22">
        <v>1</v>
      </c>
      <c r="D34" s="23">
        <v>45045</v>
      </c>
      <c r="E34" s="23">
        <v>45046</v>
      </c>
      <c r="F34" s="19" t="s">
        <v>36</v>
      </c>
      <c r="G34" s="22">
        <v>3</v>
      </c>
      <c r="H34" s="28">
        <v>6</v>
      </c>
      <c r="I34" s="24">
        <v>1</v>
      </c>
      <c r="J34" s="22" t="s">
        <v>14</v>
      </c>
      <c r="K34" s="21" t="s">
        <v>82</v>
      </c>
      <c r="L34" s="21" t="s">
        <v>83</v>
      </c>
      <c r="M34" s="14"/>
    </row>
    <row r="35" spans="1:13" s="15" customFormat="1" ht="30" customHeight="1">
      <c r="A35" s="16" t="str">
        <f>'[3]z.1_kalkulacja'!$G$1</f>
        <v>KR</v>
      </c>
      <c r="B35" s="16" t="s">
        <v>21</v>
      </c>
      <c r="C35" s="16">
        <v>4</v>
      </c>
      <c r="D35" s="18">
        <v>45047</v>
      </c>
      <c r="E35" s="18">
        <v>45050</v>
      </c>
      <c r="F35" s="19" t="s">
        <v>60</v>
      </c>
      <c r="G35" s="16">
        <v>2</v>
      </c>
      <c r="H35" s="20">
        <v>2</v>
      </c>
      <c r="I35" s="20">
        <v>1</v>
      </c>
      <c r="J35" s="26" t="s">
        <v>68</v>
      </c>
      <c r="K35" s="21" t="s">
        <v>62</v>
      </c>
      <c r="L35" s="21" t="s">
        <v>33</v>
      </c>
      <c r="M35" s="14"/>
    </row>
    <row r="36" spans="1:13" s="15" customFormat="1" ht="66" customHeight="1">
      <c r="A36" s="25" t="str">
        <f>'[3]z.1_kalkulacja'!$G$1</f>
        <v>KR</v>
      </c>
      <c r="B36" s="25" t="s">
        <v>27</v>
      </c>
      <c r="C36" s="25">
        <v>3</v>
      </c>
      <c r="D36" s="29">
        <v>45045</v>
      </c>
      <c r="E36" s="29">
        <v>45046</v>
      </c>
      <c r="F36" s="19" t="s">
        <v>36</v>
      </c>
      <c r="G36" s="25">
        <v>3</v>
      </c>
      <c r="H36" s="25">
        <v>4</v>
      </c>
      <c r="I36" s="25">
        <v>2</v>
      </c>
      <c r="J36" s="25" t="s">
        <v>84</v>
      </c>
      <c r="K36" s="21" t="s">
        <v>74</v>
      </c>
      <c r="L36" s="21" t="s">
        <v>85</v>
      </c>
      <c r="M36" s="14"/>
    </row>
    <row r="37" spans="1:13" s="15" customFormat="1" ht="43.5" customHeight="1">
      <c r="A37" s="16" t="str">
        <f>'[3]z.1_kalkulacja'!$G$1</f>
        <v>KR</v>
      </c>
      <c r="B37" s="16" t="s">
        <v>21</v>
      </c>
      <c r="C37" s="16">
        <v>1</v>
      </c>
      <c r="D37" s="18">
        <v>45051</v>
      </c>
      <c r="E37" s="18">
        <v>45053</v>
      </c>
      <c r="F37" s="19" t="s">
        <v>40</v>
      </c>
      <c r="G37" s="16">
        <v>4</v>
      </c>
      <c r="H37" s="20">
        <v>3</v>
      </c>
      <c r="I37" s="20">
        <v>1</v>
      </c>
      <c r="J37" s="26" t="s">
        <v>68</v>
      </c>
      <c r="K37" s="21" t="s">
        <v>86</v>
      </c>
      <c r="L37" s="21" t="s">
        <v>33</v>
      </c>
      <c r="M37" s="14"/>
    </row>
    <row r="38" spans="1:13" s="15" customFormat="1" ht="25.5">
      <c r="A38" s="25" t="str">
        <f>'[3]z.1_kalkulacja'!$G$1</f>
        <v>KR</v>
      </c>
      <c r="B38" s="25" t="s">
        <v>12</v>
      </c>
      <c r="C38" s="25">
        <v>2</v>
      </c>
      <c r="D38" s="29">
        <v>45065</v>
      </c>
      <c r="E38" s="29">
        <v>45066</v>
      </c>
      <c r="F38" s="19" t="s">
        <v>40</v>
      </c>
      <c r="G38" s="25">
        <v>4</v>
      </c>
      <c r="H38" s="30">
        <v>1</v>
      </c>
      <c r="I38" s="30">
        <v>1</v>
      </c>
      <c r="J38" s="25" t="s">
        <v>87</v>
      </c>
      <c r="K38" s="21" t="s">
        <v>88</v>
      </c>
      <c r="L38" s="21" t="s">
        <v>16</v>
      </c>
      <c r="M38" s="14"/>
    </row>
    <row r="39" spans="1:13" s="15" customFormat="1" ht="123" customHeight="1">
      <c r="A39" s="25" t="str">
        <f>'[3]z.1_kalkulacja'!$G$1</f>
        <v>KR</v>
      </c>
      <c r="B39" s="25" t="s">
        <v>27</v>
      </c>
      <c r="C39" s="25">
        <v>2</v>
      </c>
      <c r="D39" s="29">
        <v>45068</v>
      </c>
      <c r="E39" s="29">
        <v>45072</v>
      </c>
      <c r="F39" s="19" t="s">
        <v>13</v>
      </c>
      <c r="G39" s="25">
        <v>1</v>
      </c>
      <c r="H39" s="30">
        <v>7</v>
      </c>
      <c r="I39" s="30">
        <v>2</v>
      </c>
      <c r="J39" s="25" t="s">
        <v>84</v>
      </c>
      <c r="K39" s="21" t="s">
        <v>89</v>
      </c>
      <c r="L39" s="21" t="s">
        <v>49</v>
      </c>
      <c r="M39" s="14"/>
    </row>
    <row r="40" spans="1:13" s="15" customFormat="1" ht="43.5" customHeight="1">
      <c r="A40" s="25" t="str">
        <f>'[3]z.1_kalkulacja'!$G$1</f>
        <v>KR</v>
      </c>
      <c r="B40" s="27" t="s">
        <v>19</v>
      </c>
      <c r="C40" s="27">
        <v>6</v>
      </c>
      <c r="D40" s="34">
        <v>45072</v>
      </c>
      <c r="E40" s="34">
        <v>45073</v>
      </c>
      <c r="F40" s="19" t="s">
        <v>36</v>
      </c>
      <c r="G40" s="27">
        <v>3</v>
      </c>
      <c r="H40" s="35">
        <v>3</v>
      </c>
      <c r="I40" s="35">
        <v>1</v>
      </c>
      <c r="J40" s="36" t="s">
        <v>90</v>
      </c>
      <c r="K40" s="37" t="s">
        <v>91</v>
      </c>
      <c r="L40" s="21" t="s">
        <v>39</v>
      </c>
      <c r="M40" s="14"/>
    </row>
    <row r="41" spans="1:13" s="15" customFormat="1" ht="43.5" customHeight="1">
      <c r="A41" s="16" t="str">
        <f>'[3]z.1_kalkulacja'!$G$1</f>
        <v>KR</v>
      </c>
      <c r="B41" s="16" t="s">
        <v>21</v>
      </c>
      <c r="C41" s="27">
        <v>2</v>
      </c>
      <c r="D41" s="34">
        <v>45073</v>
      </c>
      <c r="E41" s="34">
        <v>45073</v>
      </c>
      <c r="F41" s="19" t="s">
        <v>36</v>
      </c>
      <c r="G41" s="27">
        <v>3</v>
      </c>
      <c r="H41" s="35">
        <v>3</v>
      </c>
      <c r="I41" s="35">
        <v>1</v>
      </c>
      <c r="J41" s="38" t="s">
        <v>92</v>
      </c>
      <c r="K41" s="39" t="s">
        <v>93</v>
      </c>
      <c r="L41" s="40" t="s">
        <v>33</v>
      </c>
      <c r="M41" s="14"/>
    </row>
    <row r="42" spans="1:13" s="15" customFormat="1" ht="25.5">
      <c r="A42" s="16" t="str">
        <f>'[3]z.1_kalkulacja'!$G$1</f>
        <v>KR</v>
      </c>
      <c r="B42" s="16" t="s">
        <v>21</v>
      </c>
      <c r="C42" s="16">
        <v>2</v>
      </c>
      <c r="D42" s="18">
        <v>45078</v>
      </c>
      <c r="E42" s="18">
        <v>45081</v>
      </c>
      <c r="F42" s="19" t="s">
        <v>40</v>
      </c>
      <c r="G42" s="16">
        <v>4</v>
      </c>
      <c r="H42" s="20">
        <v>1</v>
      </c>
      <c r="I42" s="20">
        <v>0</v>
      </c>
      <c r="J42" s="26" t="s">
        <v>94</v>
      </c>
      <c r="K42" s="13" t="s">
        <v>95</v>
      </c>
      <c r="L42" s="21"/>
      <c r="M42" s="14"/>
    </row>
    <row r="43" spans="1:13" s="15" customFormat="1" ht="29.25" customHeight="1">
      <c r="A43" s="41" t="str">
        <f>'[3]z.1_kalkulacja'!$G$1</f>
        <v>KR</v>
      </c>
      <c r="B43" s="41" t="s">
        <v>24</v>
      </c>
      <c r="C43" s="41">
        <v>3</v>
      </c>
      <c r="D43" s="42">
        <v>45078</v>
      </c>
      <c r="E43" s="42">
        <v>45081</v>
      </c>
      <c r="F43" s="43" t="s">
        <v>36</v>
      </c>
      <c r="G43" s="41">
        <v>3</v>
      </c>
      <c r="H43" s="44">
        <v>2</v>
      </c>
      <c r="I43" s="44">
        <v>1</v>
      </c>
      <c r="J43" s="41" t="s">
        <v>96</v>
      </c>
      <c r="K43" s="45" t="s">
        <v>25</v>
      </c>
      <c r="L43" s="45" t="s">
        <v>26</v>
      </c>
      <c r="M43" s="14"/>
    </row>
    <row r="44" spans="1:13" s="15" customFormat="1" ht="70.5" customHeight="1">
      <c r="A44" s="25" t="str">
        <f>'[3]z.1_kalkulacja'!$G$1</f>
        <v>KR</v>
      </c>
      <c r="B44" s="27" t="s">
        <v>19</v>
      </c>
      <c r="C44" s="27">
        <v>7</v>
      </c>
      <c r="D44" s="34">
        <v>45080</v>
      </c>
      <c r="E44" s="34">
        <v>45080</v>
      </c>
      <c r="F44" s="19" t="s">
        <v>36</v>
      </c>
      <c r="G44" s="27">
        <v>3</v>
      </c>
      <c r="H44" s="35">
        <v>5</v>
      </c>
      <c r="I44" s="35">
        <v>2</v>
      </c>
      <c r="J44" s="36" t="s">
        <v>97</v>
      </c>
      <c r="K44" s="46" t="s">
        <v>98</v>
      </c>
      <c r="L44" s="21" t="s">
        <v>46</v>
      </c>
      <c r="M44" s="14"/>
    </row>
    <row r="45" spans="1:13" s="15" customFormat="1" ht="30.75" customHeight="1">
      <c r="A45" s="25" t="str">
        <f>'[3]z.1_kalkulacja'!$G$1</f>
        <v>KR</v>
      </c>
      <c r="B45" s="27" t="s">
        <v>19</v>
      </c>
      <c r="C45" s="27">
        <v>8</v>
      </c>
      <c r="D45" s="34">
        <v>45086</v>
      </c>
      <c r="E45" s="34">
        <v>45087</v>
      </c>
      <c r="F45" s="19" t="s">
        <v>36</v>
      </c>
      <c r="G45" s="27">
        <v>3</v>
      </c>
      <c r="H45" s="35">
        <v>1</v>
      </c>
      <c r="I45" s="20">
        <v>1</v>
      </c>
      <c r="J45" s="36" t="s">
        <v>99</v>
      </c>
      <c r="K45" s="39" t="s">
        <v>100</v>
      </c>
      <c r="L45" s="21" t="s">
        <v>39</v>
      </c>
      <c r="M45" s="14"/>
    </row>
    <row r="46" spans="1:13" s="15" customFormat="1" ht="70.5" customHeight="1">
      <c r="A46" s="25" t="str">
        <f>'[3]z.1_kalkulacja'!$G$1</f>
        <v>KR</v>
      </c>
      <c r="B46" s="27" t="s">
        <v>19</v>
      </c>
      <c r="C46" s="27">
        <v>9</v>
      </c>
      <c r="D46" s="34">
        <v>45087</v>
      </c>
      <c r="E46" s="34">
        <v>45087</v>
      </c>
      <c r="F46" s="19" t="s">
        <v>36</v>
      </c>
      <c r="G46" s="27">
        <v>3</v>
      </c>
      <c r="H46" s="35">
        <v>3</v>
      </c>
      <c r="I46" s="20">
        <v>1</v>
      </c>
      <c r="J46" s="36" t="s">
        <v>76</v>
      </c>
      <c r="K46" s="39" t="s">
        <v>101</v>
      </c>
      <c r="L46" s="21" t="s">
        <v>55</v>
      </c>
      <c r="M46" s="14"/>
    </row>
    <row r="47" spans="1:13" s="15" customFormat="1" ht="59.25" customHeight="1">
      <c r="A47" s="25" t="str">
        <f>'[3]z.1_kalkulacja'!$G$1</f>
        <v>KR</v>
      </c>
      <c r="B47" s="27" t="s">
        <v>19</v>
      </c>
      <c r="C47" s="27">
        <v>10</v>
      </c>
      <c r="D47" s="34">
        <v>45087</v>
      </c>
      <c r="E47" s="34">
        <v>45087</v>
      </c>
      <c r="F47" s="19" t="s">
        <v>36</v>
      </c>
      <c r="G47" s="27">
        <v>3</v>
      </c>
      <c r="H47" s="35">
        <v>3</v>
      </c>
      <c r="I47" s="35">
        <v>0</v>
      </c>
      <c r="J47" s="36" t="s">
        <v>14</v>
      </c>
      <c r="K47" s="21" t="s">
        <v>102</v>
      </c>
      <c r="L47" s="21"/>
      <c r="M47" s="14"/>
    </row>
    <row r="48" spans="1:13" s="15" customFormat="1" ht="25.5">
      <c r="A48" s="8" t="str">
        <f>'[3]z.1_kalkulacja'!$G$1</f>
        <v>KR</v>
      </c>
      <c r="B48" s="8" t="s">
        <v>21</v>
      </c>
      <c r="C48" s="8">
        <v>3</v>
      </c>
      <c r="D48" s="10">
        <v>45092</v>
      </c>
      <c r="E48" s="10">
        <v>45095</v>
      </c>
      <c r="F48" s="11" t="s">
        <v>40</v>
      </c>
      <c r="G48" s="8">
        <v>4</v>
      </c>
      <c r="H48" s="12">
        <v>1</v>
      </c>
      <c r="I48" s="12">
        <v>0</v>
      </c>
      <c r="J48" s="47" t="s">
        <v>103</v>
      </c>
      <c r="K48" s="13" t="s">
        <v>95</v>
      </c>
      <c r="L48" s="13"/>
      <c r="M48" s="14"/>
    </row>
    <row r="49" spans="1:13" s="15" customFormat="1" ht="84.75" customHeight="1">
      <c r="A49" s="16" t="str">
        <f>'[3]z.1_kalkulacja'!$G$1</f>
        <v>KR</v>
      </c>
      <c r="B49" s="16" t="s">
        <v>104</v>
      </c>
      <c r="C49" s="48">
        <v>1</v>
      </c>
      <c r="D49" s="18">
        <v>45093</v>
      </c>
      <c r="E49" s="18">
        <v>45095</v>
      </c>
      <c r="F49" s="19" t="s">
        <v>13</v>
      </c>
      <c r="G49" s="49">
        <v>1</v>
      </c>
      <c r="H49" s="20">
        <v>4</v>
      </c>
      <c r="I49" s="20">
        <v>1</v>
      </c>
      <c r="J49" s="26" t="s">
        <v>76</v>
      </c>
      <c r="K49" s="21" t="s">
        <v>105</v>
      </c>
      <c r="L49" s="21" t="s">
        <v>106</v>
      </c>
      <c r="M49" s="14"/>
    </row>
    <row r="50" spans="1:13" s="15" customFormat="1" ht="99.75" customHeight="1">
      <c r="A50" s="25" t="str">
        <f>'[3]z.1_kalkulacja'!$G$1</f>
        <v>KR</v>
      </c>
      <c r="B50" s="27" t="s">
        <v>19</v>
      </c>
      <c r="C50" s="48">
        <v>11</v>
      </c>
      <c r="D50" s="18">
        <v>45095</v>
      </c>
      <c r="E50" s="18">
        <v>45095</v>
      </c>
      <c r="F50" s="19" t="s">
        <v>36</v>
      </c>
      <c r="G50" s="27">
        <v>3</v>
      </c>
      <c r="H50" s="20">
        <v>6</v>
      </c>
      <c r="I50" s="20">
        <v>2</v>
      </c>
      <c r="J50" s="26" t="s">
        <v>70</v>
      </c>
      <c r="K50" s="50" t="s">
        <v>107</v>
      </c>
      <c r="L50" s="21" t="s">
        <v>108</v>
      </c>
      <c r="M50" s="14"/>
    </row>
    <row r="51" spans="1:13" s="15" customFormat="1" ht="83.25" customHeight="1">
      <c r="A51" s="16" t="str">
        <f>'[3]z.1_kalkulacja'!$G$1</f>
        <v>KR</v>
      </c>
      <c r="B51" s="16" t="s">
        <v>104</v>
      </c>
      <c r="C51" s="16">
        <v>2</v>
      </c>
      <c r="D51" s="18">
        <v>45114</v>
      </c>
      <c r="E51" s="18">
        <v>45116</v>
      </c>
      <c r="F51" s="19" t="s">
        <v>13</v>
      </c>
      <c r="G51" s="49">
        <v>1</v>
      </c>
      <c r="H51" s="20">
        <v>4</v>
      </c>
      <c r="I51" s="20">
        <v>1</v>
      </c>
      <c r="J51" s="16" t="s">
        <v>109</v>
      </c>
      <c r="K51" s="21" t="s">
        <v>105</v>
      </c>
      <c r="L51" s="51" t="s">
        <v>106</v>
      </c>
      <c r="M51" s="14"/>
    </row>
    <row r="52" spans="1:13" s="15" customFormat="1" ht="81.75" customHeight="1">
      <c r="A52" s="16" t="str">
        <f>'[3]z.1_kalkulacja'!$G$1</f>
        <v>KR</v>
      </c>
      <c r="B52" s="16" t="s">
        <v>104</v>
      </c>
      <c r="C52" s="16">
        <v>3</v>
      </c>
      <c r="D52" s="18">
        <v>45128</v>
      </c>
      <c r="E52" s="18">
        <v>45130</v>
      </c>
      <c r="F52" s="19" t="s">
        <v>13</v>
      </c>
      <c r="G52" s="49">
        <v>1</v>
      </c>
      <c r="H52" s="20">
        <v>4</v>
      </c>
      <c r="I52" s="20">
        <v>1</v>
      </c>
      <c r="J52" s="26" t="s">
        <v>76</v>
      </c>
      <c r="K52" s="21" t="s">
        <v>105</v>
      </c>
      <c r="L52" s="21" t="s">
        <v>106</v>
      </c>
      <c r="M52" s="14"/>
    </row>
    <row r="53" spans="1:13" s="15" customFormat="1" ht="38.25">
      <c r="A53" s="16" t="str">
        <f>'[3]z.1_kalkulacja'!$G$1</f>
        <v>KR</v>
      </c>
      <c r="B53" s="16" t="s">
        <v>21</v>
      </c>
      <c r="C53" s="48">
        <v>5</v>
      </c>
      <c r="D53" s="18">
        <v>45153</v>
      </c>
      <c r="E53" s="18">
        <v>45157</v>
      </c>
      <c r="F53" s="19" t="s">
        <v>60</v>
      </c>
      <c r="G53" s="49">
        <v>2</v>
      </c>
      <c r="H53" s="20">
        <v>3</v>
      </c>
      <c r="I53" s="20">
        <v>1</v>
      </c>
      <c r="J53" s="26" t="s">
        <v>110</v>
      </c>
      <c r="K53" s="21" t="s">
        <v>111</v>
      </c>
      <c r="L53" s="21" t="s">
        <v>112</v>
      </c>
      <c r="M53" s="14"/>
    </row>
    <row r="54" spans="1:13" s="15" customFormat="1" ht="63.75">
      <c r="A54" s="16" t="str">
        <f>'[3]z.1_kalkulacja'!$G$1</f>
        <v>KR</v>
      </c>
      <c r="B54" s="16" t="s">
        <v>19</v>
      </c>
      <c r="C54" s="48">
        <v>12</v>
      </c>
      <c r="D54" s="42">
        <v>45102</v>
      </c>
      <c r="E54" s="42">
        <v>45102</v>
      </c>
      <c r="F54" s="52" t="s">
        <v>36</v>
      </c>
      <c r="G54" s="53">
        <v>3</v>
      </c>
      <c r="H54" s="44">
        <v>4</v>
      </c>
      <c r="I54" s="44">
        <v>2</v>
      </c>
      <c r="J54" s="54" t="s">
        <v>76</v>
      </c>
      <c r="K54" s="50" t="s">
        <v>113</v>
      </c>
      <c r="L54" s="21" t="s">
        <v>46</v>
      </c>
      <c r="M54" s="14"/>
    </row>
    <row r="55" spans="1:13" s="15" customFormat="1" ht="38.25">
      <c r="A55" s="16" t="str">
        <f>'[3]z.1_kalkulacja'!$G$1</f>
        <v>KR</v>
      </c>
      <c r="B55" s="16" t="s">
        <v>19</v>
      </c>
      <c r="C55" s="48">
        <v>10</v>
      </c>
      <c r="D55" s="55">
        <v>45109</v>
      </c>
      <c r="E55" s="55">
        <v>45115</v>
      </c>
      <c r="F55" s="19" t="s">
        <v>13</v>
      </c>
      <c r="G55" s="56">
        <v>1</v>
      </c>
      <c r="H55" s="57">
        <v>3</v>
      </c>
      <c r="I55" s="57">
        <v>1</v>
      </c>
      <c r="J55" s="56" t="s">
        <v>114</v>
      </c>
      <c r="K55" s="21" t="s">
        <v>115</v>
      </c>
      <c r="L55" s="21" t="s">
        <v>39</v>
      </c>
      <c r="M55" s="14"/>
    </row>
    <row r="56" spans="1:13" s="15" customFormat="1" ht="89.25">
      <c r="A56" s="16" t="str">
        <f>'[3]z.1_kalkulacja'!$G$1</f>
        <v>KR</v>
      </c>
      <c r="B56" s="16" t="s">
        <v>19</v>
      </c>
      <c r="C56" s="48">
        <v>11</v>
      </c>
      <c r="D56" s="55">
        <v>45111</v>
      </c>
      <c r="E56" s="55">
        <v>45119</v>
      </c>
      <c r="F56" s="19" t="s">
        <v>13</v>
      </c>
      <c r="G56" s="58">
        <v>1</v>
      </c>
      <c r="H56" s="59">
        <v>4</v>
      </c>
      <c r="I56" s="59">
        <v>1</v>
      </c>
      <c r="J56" s="58" t="s">
        <v>116</v>
      </c>
      <c r="K56" s="21" t="s">
        <v>117</v>
      </c>
      <c r="L56" s="21" t="s">
        <v>55</v>
      </c>
      <c r="M56" s="14"/>
    </row>
    <row r="57" spans="1:13" s="15" customFormat="1" ht="63.75">
      <c r="A57" s="16" t="str">
        <f>'[3]z.1_kalkulacja'!$G$1</f>
        <v>KR</v>
      </c>
      <c r="B57" s="16" t="s">
        <v>27</v>
      </c>
      <c r="C57" s="48">
        <v>3</v>
      </c>
      <c r="D57" s="60">
        <v>45131</v>
      </c>
      <c r="E57" s="60">
        <v>45135</v>
      </c>
      <c r="F57" s="19" t="s">
        <v>13</v>
      </c>
      <c r="G57" s="49">
        <v>1</v>
      </c>
      <c r="H57" s="20">
        <v>3</v>
      </c>
      <c r="I57" s="20">
        <v>2</v>
      </c>
      <c r="J57" s="26" t="s">
        <v>73</v>
      </c>
      <c r="K57" s="21" t="s">
        <v>118</v>
      </c>
      <c r="L57" s="21" t="s">
        <v>49</v>
      </c>
      <c r="M57" s="14"/>
    </row>
    <row r="58" spans="1:13" s="15" customFormat="1" ht="31.5" customHeight="1">
      <c r="A58" s="16" t="str">
        <f>'[3]z.1_kalkulacja'!$G$1</f>
        <v>KR</v>
      </c>
      <c r="B58" s="16" t="s">
        <v>19</v>
      </c>
      <c r="C58" s="48">
        <v>14</v>
      </c>
      <c r="D58" s="60">
        <v>45116</v>
      </c>
      <c r="E58" s="60">
        <v>45122</v>
      </c>
      <c r="F58" s="19" t="s">
        <v>13</v>
      </c>
      <c r="G58" s="49">
        <v>1</v>
      </c>
      <c r="H58" s="20">
        <v>1</v>
      </c>
      <c r="I58" s="20">
        <v>0</v>
      </c>
      <c r="J58" s="26" t="s">
        <v>119</v>
      </c>
      <c r="K58" s="21" t="s">
        <v>120</v>
      </c>
      <c r="L58" s="51"/>
      <c r="M58" s="14"/>
    </row>
    <row r="59" spans="1:13" s="15" customFormat="1" ht="29.25" customHeight="1">
      <c r="A59" s="16" t="str">
        <f>'[3]z.1_kalkulacja'!$G$1</f>
        <v>KR</v>
      </c>
      <c r="B59" s="16" t="s">
        <v>19</v>
      </c>
      <c r="C59" s="48">
        <v>12</v>
      </c>
      <c r="D59" s="61">
        <v>45138</v>
      </c>
      <c r="E59" s="61">
        <v>45150</v>
      </c>
      <c r="F59" s="19" t="s">
        <v>13</v>
      </c>
      <c r="G59" s="49">
        <v>1</v>
      </c>
      <c r="H59" s="20">
        <v>1</v>
      </c>
      <c r="I59" s="20">
        <v>0</v>
      </c>
      <c r="J59" s="26" t="s">
        <v>121</v>
      </c>
      <c r="K59" s="21" t="s">
        <v>44</v>
      </c>
      <c r="L59" s="51"/>
      <c r="M59" s="14"/>
    </row>
    <row r="60" spans="1:13" s="15" customFormat="1" ht="29.25" customHeight="1">
      <c r="A60" s="16" t="str">
        <f>'[3]z.1_kalkulacja'!$G$1</f>
        <v>KR</v>
      </c>
      <c r="B60" s="16" t="s">
        <v>19</v>
      </c>
      <c r="C60" s="48">
        <v>13</v>
      </c>
      <c r="D60" s="61">
        <v>45150</v>
      </c>
      <c r="E60" s="61">
        <v>45158</v>
      </c>
      <c r="F60" s="19" t="s">
        <v>13</v>
      </c>
      <c r="G60" s="49">
        <v>1</v>
      </c>
      <c r="H60" s="20">
        <v>1</v>
      </c>
      <c r="I60" s="20">
        <v>0</v>
      </c>
      <c r="J60" s="26" t="s">
        <v>122</v>
      </c>
      <c r="K60" s="21" t="s">
        <v>123</v>
      </c>
      <c r="L60" s="51"/>
      <c r="M60" s="14"/>
    </row>
    <row r="61" spans="1:13" s="15" customFormat="1" ht="32.25" customHeight="1">
      <c r="A61" s="16" t="str">
        <f>'[3]z.1_kalkulacja'!$G$1</f>
        <v>KR</v>
      </c>
      <c r="B61" s="16" t="s">
        <v>19</v>
      </c>
      <c r="C61" s="48">
        <v>14</v>
      </c>
      <c r="D61" s="61">
        <v>45147</v>
      </c>
      <c r="E61" s="61">
        <v>45148</v>
      </c>
      <c r="F61" s="19" t="s">
        <v>36</v>
      </c>
      <c r="G61" s="27">
        <v>3</v>
      </c>
      <c r="H61" s="35">
        <v>1</v>
      </c>
      <c r="I61" s="20">
        <v>0</v>
      </c>
      <c r="J61" s="26" t="s">
        <v>114</v>
      </c>
      <c r="K61" s="21" t="s">
        <v>120</v>
      </c>
      <c r="L61" s="51"/>
      <c r="M61" s="14"/>
    </row>
    <row r="62" spans="1:13" s="15" customFormat="1" ht="81" customHeight="1">
      <c r="A62" s="16" t="str">
        <f>'[3]z.1_kalkulacja'!$G$1</f>
        <v>KR</v>
      </c>
      <c r="B62" s="16" t="s">
        <v>104</v>
      </c>
      <c r="C62" s="48">
        <v>4</v>
      </c>
      <c r="D62" s="61">
        <v>45149</v>
      </c>
      <c r="E62" s="61">
        <v>45151</v>
      </c>
      <c r="F62" s="19" t="s">
        <v>13</v>
      </c>
      <c r="G62" s="49">
        <v>1</v>
      </c>
      <c r="H62" s="20">
        <v>4</v>
      </c>
      <c r="I62" s="20">
        <v>1</v>
      </c>
      <c r="J62" s="26" t="s">
        <v>84</v>
      </c>
      <c r="K62" s="21" t="s">
        <v>105</v>
      </c>
      <c r="L62" s="21" t="s">
        <v>106</v>
      </c>
      <c r="M62" s="14"/>
    </row>
    <row r="63" spans="1:13" s="15" customFormat="1" ht="83.25" customHeight="1">
      <c r="A63" s="16" t="str">
        <f>'[3]z.1_kalkulacja'!$G$1</f>
        <v>KR</v>
      </c>
      <c r="B63" s="16" t="s">
        <v>104</v>
      </c>
      <c r="C63" s="48">
        <v>5</v>
      </c>
      <c r="D63" s="61">
        <v>45163</v>
      </c>
      <c r="E63" s="61">
        <v>45165</v>
      </c>
      <c r="F63" s="19" t="s">
        <v>13</v>
      </c>
      <c r="G63" s="49">
        <v>1</v>
      </c>
      <c r="H63" s="20">
        <v>4</v>
      </c>
      <c r="I63" s="20">
        <v>1</v>
      </c>
      <c r="J63" s="26" t="s">
        <v>76</v>
      </c>
      <c r="K63" s="21" t="s">
        <v>105</v>
      </c>
      <c r="L63" s="21" t="s">
        <v>106</v>
      </c>
      <c r="M63" s="14"/>
    </row>
    <row r="64" spans="1:13" s="15" customFormat="1" ht="129" customHeight="1">
      <c r="A64" s="16" t="str">
        <f>'[3]z.1_kalkulacja'!$G$1</f>
        <v>KR</v>
      </c>
      <c r="B64" s="16" t="s">
        <v>21</v>
      </c>
      <c r="C64" s="48">
        <v>4</v>
      </c>
      <c r="D64" s="61">
        <v>45163</v>
      </c>
      <c r="E64" s="61">
        <v>45165</v>
      </c>
      <c r="F64" s="19" t="s">
        <v>36</v>
      </c>
      <c r="G64" s="49">
        <v>3</v>
      </c>
      <c r="H64" s="20">
        <v>8</v>
      </c>
      <c r="I64" s="20">
        <v>2</v>
      </c>
      <c r="J64" s="26" t="s">
        <v>14</v>
      </c>
      <c r="K64" s="62" t="s">
        <v>124</v>
      </c>
      <c r="L64" s="63" t="s">
        <v>125</v>
      </c>
      <c r="M64" s="14"/>
    </row>
    <row r="65" spans="1:13" s="15" customFormat="1" ht="33" customHeight="1">
      <c r="A65" s="16" t="str">
        <f>'[3]z.1_kalkulacja'!$G$1</f>
        <v>KR</v>
      </c>
      <c r="B65" s="16" t="s">
        <v>19</v>
      </c>
      <c r="C65" s="48">
        <v>15</v>
      </c>
      <c r="D65" s="60">
        <v>45174</v>
      </c>
      <c r="E65" s="60" t="s">
        <v>126</v>
      </c>
      <c r="F65" s="19" t="s">
        <v>13</v>
      </c>
      <c r="G65" s="49">
        <v>1</v>
      </c>
      <c r="H65" s="20">
        <v>1</v>
      </c>
      <c r="I65" s="20">
        <v>0</v>
      </c>
      <c r="J65" s="26" t="s">
        <v>119</v>
      </c>
      <c r="K65" s="64" t="s">
        <v>120</v>
      </c>
      <c r="L65" s="62"/>
      <c r="M65" s="14"/>
    </row>
    <row r="66" spans="1:13" s="15" customFormat="1" ht="76.5">
      <c r="A66" s="16" t="str">
        <f>'[3]z.1_kalkulacja'!$G$1</f>
        <v>KR</v>
      </c>
      <c r="B66" s="16" t="s">
        <v>104</v>
      </c>
      <c r="C66" s="48">
        <v>6</v>
      </c>
      <c r="D66" s="61">
        <v>45184</v>
      </c>
      <c r="E66" s="61">
        <v>45186</v>
      </c>
      <c r="F66" s="19" t="s">
        <v>13</v>
      </c>
      <c r="G66" s="49">
        <v>1</v>
      </c>
      <c r="H66" s="20">
        <v>4</v>
      </c>
      <c r="I66" s="20">
        <v>1</v>
      </c>
      <c r="J66" s="26" t="s">
        <v>109</v>
      </c>
      <c r="K66" s="21" t="s">
        <v>105</v>
      </c>
      <c r="L66" s="13" t="s">
        <v>106</v>
      </c>
      <c r="M66" s="14"/>
    </row>
    <row r="67" spans="1:13" s="15" customFormat="1" ht="51">
      <c r="A67" s="16" t="str">
        <f>'[3]z.1_kalkulacja'!$G$1</f>
        <v>KR</v>
      </c>
      <c r="B67" s="16" t="s">
        <v>21</v>
      </c>
      <c r="C67" s="48">
        <v>5</v>
      </c>
      <c r="D67" s="60">
        <v>45171</v>
      </c>
      <c r="E67" s="60">
        <v>45171</v>
      </c>
      <c r="F67" s="19" t="s">
        <v>36</v>
      </c>
      <c r="G67" s="49">
        <v>3</v>
      </c>
      <c r="H67" s="20">
        <v>4</v>
      </c>
      <c r="I67" s="20">
        <v>2</v>
      </c>
      <c r="J67" s="26" t="s">
        <v>31</v>
      </c>
      <c r="K67" s="21" t="s">
        <v>127</v>
      </c>
      <c r="L67" s="21" t="s">
        <v>128</v>
      </c>
      <c r="M67" s="14"/>
    </row>
    <row r="68" spans="1:13" s="15" customFormat="1" ht="51">
      <c r="A68" s="16" t="str">
        <f>'[3]z.1_kalkulacja'!$G$1</f>
        <v>KR</v>
      </c>
      <c r="B68" s="16" t="s">
        <v>21</v>
      </c>
      <c r="C68" s="48">
        <v>6</v>
      </c>
      <c r="D68" s="60">
        <v>45179</v>
      </c>
      <c r="E68" s="60">
        <v>45179</v>
      </c>
      <c r="F68" s="19" t="s">
        <v>36</v>
      </c>
      <c r="G68" s="49">
        <v>3</v>
      </c>
      <c r="H68" s="20">
        <v>4</v>
      </c>
      <c r="I68" s="20">
        <v>2</v>
      </c>
      <c r="J68" s="26" t="s">
        <v>129</v>
      </c>
      <c r="K68" s="21" t="s">
        <v>130</v>
      </c>
      <c r="L68" s="21" t="s">
        <v>128</v>
      </c>
      <c r="M68" s="14"/>
    </row>
    <row r="69" spans="1:13" s="15" customFormat="1" ht="51">
      <c r="A69" s="16" t="str">
        <f>'[3]z.1_kalkulacja'!$G$1</f>
        <v>KR</v>
      </c>
      <c r="B69" s="16" t="s">
        <v>21</v>
      </c>
      <c r="C69" s="48">
        <v>7</v>
      </c>
      <c r="D69" s="60">
        <v>45185</v>
      </c>
      <c r="E69" s="60">
        <v>45185</v>
      </c>
      <c r="F69" s="19" t="s">
        <v>36</v>
      </c>
      <c r="G69" s="49">
        <v>3</v>
      </c>
      <c r="H69" s="20">
        <v>6</v>
      </c>
      <c r="I69" s="20">
        <v>1</v>
      </c>
      <c r="J69" s="26" t="s">
        <v>92</v>
      </c>
      <c r="K69" s="65" t="s">
        <v>131</v>
      </c>
      <c r="L69" s="65" t="s">
        <v>33</v>
      </c>
      <c r="M69" s="14"/>
    </row>
    <row r="70" spans="1:12" s="67" customFormat="1" ht="76.5">
      <c r="A70" s="16" t="str">
        <f>'[3]z.1_kalkulacja'!$G$1</f>
        <v>KR</v>
      </c>
      <c r="B70" s="16" t="s">
        <v>21</v>
      </c>
      <c r="C70" s="48">
        <v>3</v>
      </c>
      <c r="D70" s="60">
        <v>45194</v>
      </c>
      <c r="E70" s="60">
        <v>45197</v>
      </c>
      <c r="F70" s="66" t="s">
        <v>13</v>
      </c>
      <c r="G70" s="49">
        <v>1</v>
      </c>
      <c r="H70" s="20">
        <v>6</v>
      </c>
      <c r="I70" s="20">
        <v>1</v>
      </c>
      <c r="J70" s="26" t="s">
        <v>92</v>
      </c>
      <c r="K70" s="65" t="s">
        <v>132</v>
      </c>
      <c r="L70" s="65" t="s">
        <v>33</v>
      </c>
    </row>
    <row r="71" spans="1:13" s="15" customFormat="1" ht="76.5">
      <c r="A71" s="16" t="str">
        <f>'[3]z.1_kalkulacja'!$G$1</f>
        <v>KR</v>
      </c>
      <c r="B71" s="16" t="s">
        <v>21</v>
      </c>
      <c r="C71" s="68">
        <v>8</v>
      </c>
      <c r="D71" s="60">
        <v>45198</v>
      </c>
      <c r="E71" s="60">
        <v>45199</v>
      </c>
      <c r="F71" s="19" t="s">
        <v>36</v>
      </c>
      <c r="G71" s="49">
        <v>3</v>
      </c>
      <c r="H71" s="20">
        <v>6</v>
      </c>
      <c r="I71" s="20">
        <v>1</v>
      </c>
      <c r="J71" s="26" t="s">
        <v>92</v>
      </c>
      <c r="K71" s="65" t="s">
        <v>132</v>
      </c>
      <c r="L71" s="65" t="s">
        <v>33</v>
      </c>
      <c r="M71" s="14"/>
    </row>
    <row r="72" spans="1:13" s="15" customFormat="1" ht="114.75">
      <c r="A72" s="16" t="str">
        <f>'[3]z.1_kalkulacja'!$G$1</f>
        <v>KR</v>
      </c>
      <c r="B72" s="25" t="s">
        <v>12</v>
      </c>
      <c r="C72" s="48">
        <v>4</v>
      </c>
      <c r="D72" s="60">
        <v>45206</v>
      </c>
      <c r="E72" s="60">
        <v>45207</v>
      </c>
      <c r="F72" s="19" t="s">
        <v>36</v>
      </c>
      <c r="G72" s="49">
        <v>3</v>
      </c>
      <c r="H72" s="20">
        <v>8</v>
      </c>
      <c r="I72" s="20">
        <v>1</v>
      </c>
      <c r="J72" s="26" t="s">
        <v>133</v>
      </c>
      <c r="K72" s="21" t="s">
        <v>134</v>
      </c>
      <c r="L72" s="21" t="s">
        <v>16</v>
      </c>
      <c r="M72" s="14"/>
    </row>
    <row r="73" spans="1:13" s="15" customFormat="1" ht="93" customHeight="1">
      <c r="A73" s="16" t="str">
        <f>'[3]z.1_kalkulacja'!$G$1</f>
        <v>KR</v>
      </c>
      <c r="B73" s="16" t="s">
        <v>21</v>
      </c>
      <c r="C73" s="48">
        <v>4</v>
      </c>
      <c r="D73" s="60">
        <v>45215</v>
      </c>
      <c r="E73" s="60">
        <v>45218</v>
      </c>
      <c r="F73" s="66" t="s">
        <v>13</v>
      </c>
      <c r="G73" s="49">
        <v>1</v>
      </c>
      <c r="H73" s="20">
        <v>8</v>
      </c>
      <c r="I73" s="20">
        <v>2</v>
      </c>
      <c r="J73" s="26" t="s">
        <v>31</v>
      </c>
      <c r="K73" s="45" t="s">
        <v>135</v>
      </c>
      <c r="L73" s="21" t="s">
        <v>128</v>
      </c>
      <c r="M73" s="14"/>
    </row>
    <row r="74" spans="1:13" s="15" customFormat="1" ht="102">
      <c r="A74" s="16" t="str">
        <f>'[3]z.1_kalkulacja'!$G$1</f>
        <v>KR</v>
      </c>
      <c r="B74" s="16" t="s">
        <v>27</v>
      </c>
      <c r="C74" s="48">
        <v>4</v>
      </c>
      <c r="D74" s="60" t="s">
        <v>136</v>
      </c>
      <c r="E74" s="60" t="s">
        <v>137</v>
      </c>
      <c r="F74" s="19" t="s">
        <v>36</v>
      </c>
      <c r="G74" s="49">
        <v>3</v>
      </c>
      <c r="H74" s="20">
        <v>7</v>
      </c>
      <c r="I74" s="20">
        <v>2</v>
      </c>
      <c r="J74" s="26" t="s">
        <v>84</v>
      </c>
      <c r="K74" s="21" t="s">
        <v>138</v>
      </c>
      <c r="L74" s="21" t="s">
        <v>49</v>
      </c>
      <c r="M74" s="14"/>
    </row>
    <row r="75" spans="1:13" s="15" customFormat="1" ht="12.75">
      <c r="A75" s="16" t="str">
        <f>'[3]z.1_kalkulacja'!$G$1</f>
        <v>KR</v>
      </c>
      <c r="B75" s="16"/>
      <c r="C75" s="48"/>
      <c r="D75" s="60"/>
      <c r="E75" s="60"/>
      <c r="F75" s="52"/>
      <c r="G75" s="49"/>
      <c r="H75" s="20"/>
      <c r="I75" s="20"/>
      <c r="J75" s="26"/>
      <c r="K75" s="51"/>
      <c r="L75" s="51"/>
      <c r="M75" s="14"/>
    </row>
    <row r="76" spans="1:13" s="15" customFormat="1" ht="12.75">
      <c r="A76" s="16" t="str">
        <f>'[3]z.1_kalkulacja'!$G$1</f>
        <v>KR</v>
      </c>
      <c r="B76" s="16"/>
      <c r="C76" s="48"/>
      <c r="D76" s="60"/>
      <c r="E76" s="60"/>
      <c r="F76" s="52"/>
      <c r="G76" s="49"/>
      <c r="H76" s="20"/>
      <c r="I76" s="20"/>
      <c r="J76" s="26"/>
      <c r="K76" s="51"/>
      <c r="L76" s="51"/>
      <c r="M76" s="14"/>
    </row>
    <row r="77" spans="1:13" s="15" customFormat="1" ht="12.75">
      <c r="A77" s="69"/>
      <c r="B77" s="16"/>
      <c r="C77" s="48"/>
      <c r="D77" s="60"/>
      <c r="E77" s="60"/>
      <c r="F77" s="52"/>
      <c r="G77" s="49"/>
      <c r="H77" s="20"/>
      <c r="I77" s="20"/>
      <c r="J77" s="26"/>
      <c r="K77" s="51"/>
      <c r="L77" s="51"/>
      <c r="M77" s="14"/>
    </row>
    <row r="78" spans="1:13" s="15" customFormat="1" ht="12.75">
      <c r="A78" s="69"/>
      <c r="B78" s="16"/>
      <c r="C78" s="48"/>
      <c r="D78" s="60"/>
      <c r="E78" s="60"/>
      <c r="F78" s="52"/>
      <c r="G78" s="49"/>
      <c r="H78" s="20"/>
      <c r="I78" s="20"/>
      <c r="J78" s="26"/>
      <c r="K78" s="51"/>
      <c r="L78" s="51"/>
      <c r="M78" s="14"/>
    </row>
    <row r="79" spans="1:13" s="15" customFormat="1" ht="12.75">
      <c r="A79" s="69"/>
      <c r="B79" s="16"/>
      <c r="C79" s="48"/>
      <c r="D79" s="60"/>
      <c r="E79" s="60"/>
      <c r="F79" s="52"/>
      <c r="G79" s="49"/>
      <c r="H79" s="20"/>
      <c r="I79" s="20"/>
      <c r="J79" s="26"/>
      <c r="K79" s="51"/>
      <c r="L79" s="51"/>
      <c r="M79" s="14"/>
    </row>
    <row r="80" spans="1:13" s="15" customFormat="1" ht="12.75">
      <c r="A80" s="69"/>
      <c r="B80" s="16"/>
      <c r="C80" s="48"/>
      <c r="D80" s="60"/>
      <c r="E80" s="60"/>
      <c r="F80" s="52"/>
      <c r="G80" s="49"/>
      <c r="H80" s="20"/>
      <c r="I80" s="20"/>
      <c r="J80" s="26"/>
      <c r="K80" s="51"/>
      <c r="L80" s="51"/>
      <c r="M80" s="14"/>
    </row>
    <row r="81" spans="1:13" s="15" customFormat="1" ht="12.75">
      <c r="A81" s="69"/>
      <c r="B81" s="16"/>
      <c r="C81" s="48"/>
      <c r="D81" s="60"/>
      <c r="E81" s="60"/>
      <c r="F81" s="52"/>
      <c r="G81" s="49"/>
      <c r="H81" s="20"/>
      <c r="I81" s="20"/>
      <c r="J81" s="26"/>
      <c r="K81" s="51"/>
      <c r="L81" s="51"/>
      <c r="M81" s="14"/>
    </row>
    <row r="82" spans="1:13" s="15" customFormat="1" ht="12.75">
      <c r="A82" s="69"/>
      <c r="B82" s="16"/>
      <c r="C82" s="48"/>
      <c r="D82" s="60"/>
      <c r="E82" s="60"/>
      <c r="F82" s="52"/>
      <c r="G82" s="49"/>
      <c r="H82" s="20"/>
      <c r="I82" s="20"/>
      <c r="J82" s="26"/>
      <c r="K82" s="51"/>
      <c r="L82" s="51"/>
      <c r="M82" s="14"/>
    </row>
    <row r="83" spans="1:13" s="15" customFormat="1" ht="12.75">
      <c r="A83" s="69"/>
      <c r="B83" s="16"/>
      <c r="C83" s="48"/>
      <c r="D83" s="60"/>
      <c r="E83" s="60"/>
      <c r="F83" s="52"/>
      <c r="G83" s="49"/>
      <c r="H83" s="20"/>
      <c r="I83" s="20"/>
      <c r="J83" s="26"/>
      <c r="K83" s="51"/>
      <c r="L83" s="51"/>
      <c r="M83" s="14"/>
    </row>
    <row r="84" spans="1:13" s="15" customFormat="1" ht="12.75">
      <c r="A84" s="69"/>
      <c r="B84" s="16"/>
      <c r="C84" s="48"/>
      <c r="D84" s="60"/>
      <c r="E84" s="60"/>
      <c r="F84" s="52"/>
      <c r="G84" s="49"/>
      <c r="H84" s="20"/>
      <c r="I84" s="20"/>
      <c r="J84" s="26"/>
      <c r="K84" s="51"/>
      <c r="L84" s="51"/>
      <c r="M84" s="14"/>
    </row>
    <row r="85" spans="1:13" s="15" customFormat="1" ht="12.75">
      <c r="A85" s="69"/>
      <c r="B85" s="16"/>
      <c r="C85" s="48"/>
      <c r="D85" s="60"/>
      <c r="E85" s="60"/>
      <c r="F85" s="52"/>
      <c r="G85" s="49"/>
      <c r="H85" s="20"/>
      <c r="I85" s="20"/>
      <c r="J85" s="26"/>
      <c r="K85" s="51"/>
      <c r="L85" s="51"/>
      <c r="M85" s="14"/>
    </row>
    <row r="86" spans="1:13" s="15" customFormat="1" ht="12.75">
      <c r="A86" s="69"/>
      <c r="B86" s="16"/>
      <c r="C86" s="48"/>
      <c r="D86" s="60"/>
      <c r="E86" s="60"/>
      <c r="F86" s="52"/>
      <c r="G86" s="49"/>
      <c r="H86" s="20"/>
      <c r="I86" s="20"/>
      <c r="J86" s="26"/>
      <c r="K86" s="51"/>
      <c r="L86" s="51"/>
      <c r="M86" s="14"/>
    </row>
    <row r="87" spans="1:13" s="15" customFormat="1" ht="12.75">
      <c r="A87" s="69"/>
      <c r="B87" s="16"/>
      <c r="C87" s="48"/>
      <c r="D87" s="60"/>
      <c r="E87" s="60"/>
      <c r="F87" s="52"/>
      <c r="G87" s="49"/>
      <c r="H87" s="20"/>
      <c r="I87" s="20"/>
      <c r="J87" s="26"/>
      <c r="K87" s="51"/>
      <c r="L87" s="51"/>
      <c r="M87" s="14"/>
    </row>
    <row r="88" spans="1:13" s="15" customFormat="1" ht="12.75">
      <c r="A88" s="69"/>
      <c r="B88" s="16"/>
      <c r="C88" s="48"/>
      <c r="D88" s="60"/>
      <c r="E88" s="60"/>
      <c r="F88" s="52"/>
      <c r="G88" s="49"/>
      <c r="H88" s="20"/>
      <c r="I88" s="20"/>
      <c r="J88" s="26"/>
      <c r="K88" s="51"/>
      <c r="L88" s="51"/>
      <c r="M88" s="14"/>
    </row>
    <row r="89" spans="1:13" s="15" customFormat="1" ht="12.75">
      <c r="A89" s="69"/>
      <c r="B89" s="16"/>
      <c r="C89" s="48"/>
      <c r="D89" s="60"/>
      <c r="E89" s="60"/>
      <c r="F89" s="52"/>
      <c r="G89" s="49"/>
      <c r="H89" s="20"/>
      <c r="I89" s="20"/>
      <c r="J89" s="26"/>
      <c r="K89" s="51"/>
      <c r="L89" s="51"/>
      <c r="M89" s="14"/>
    </row>
    <row r="90" spans="1:12" ht="12.75">
      <c r="A90" s="69"/>
      <c r="B90" s="16"/>
      <c r="C90" s="48"/>
      <c r="D90" s="60"/>
      <c r="E90" s="60"/>
      <c r="F90" s="52"/>
      <c r="G90" s="49"/>
      <c r="H90" s="20"/>
      <c r="I90" s="20"/>
      <c r="J90" s="26"/>
      <c r="K90" s="51"/>
      <c r="L90" s="51"/>
    </row>
    <row r="91" spans="1:12" ht="12.75">
      <c r="A91" s="70"/>
      <c r="B91" s="71"/>
      <c r="C91" s="68"/>
      <c r="D91" s="72"/>
      <c r="E91" s="72"/>
      <c r="F91" s="73"/>
      <c r="G91" s="74"/>
      <c r="H91" s="75"/>
      <c r="I91" s="75"/>
      <c r="J91" s="76"/>
      <c r="K91" s="77"/>
      <c r="L91" s="77"/>
    </row>
    <row r="92" spans="1:12" ht="12.75">
      <c r="A92" s="70"/>
      <c r="B92" s="71"/>
      <c r="C92" s="68"/>
      <c r="D92" s="72"/>
      <c r="E92" s="72"/>
      <c r="F92" s="73"/>
      <c r="G92" s="74"/>
      <c r="H92" s="75"/>
      <c r="I92" s="75"/>
      <c r="J92" s="76"/>
      <c r="K92" s="77"/>
      <c r="L92" s="77"/>
    </row>
    <row r="93" spans="1:12" ht="12.75">
      <c r="A93" s="70"/>
      <c r="B93" s="71"/>
      <c r="C93" s="68"/>
      <c r="D93" s="72"/>
      <c r="E93" s="72"/>
      <c r="F93" s="73"/>
      <c r="G93" s="74"/>
      <c r="H93" s="75"/>
      <c r="I93" s="75"/>
      <c r="J93" s="76"/>
      <c r="K93" s="77"/>
      <c r="L93" s="77"/>
    </row>
    <row r="94" spans="1:12" ht="12.75">
      <c r="A94" s="70"/>
      <c r="B94" s="71"/>
      <c r="C94" s="68"/>
      <c r="D94" s="72"/>
      <c r="E94" s="72"/>
      <c r="F94" s="73"/>
      <c r="G94" s="74"/>
      <c r="H94" s="75"/>
      <c r="I94" s="75"/>
      <c r="J94" s="76"/>
      <c r="K94" s="77"/>
      <c r="L94" s="77"/>
    </row>
    <row r="95" spans="1:12" ht="12.75">
      <c r="A95" s="70"/>
      <c r="B95" s="71"/>
      <c r="C95" s="68"/>
      <c r="D95" s="72"/>
      <c r="E95" s="72"/>
      <c r="F95" s="73"/>
      <c r="G95" s="74"/>
      <c r="H95" s="75"/>
      <c r="I95" s="75"/>
      <c r="J95" s="76"/>
      <c r="K95" s="77"/>
      <c r="L95" s="77"/>
    </row>
    <row r="96" spans="1:12" ht="12.75">
      <c r="A96" s="70"/>
      <c r="B96" s="71"/>
      <c r="C96" s="68"/>
      <c r="D96" s="72"/>
      <c r="E96" s="72"/>
      <c r="F96" s="73"/>
      <c r="G96" s="74"/>
      <c r="H96" s="75"/>
      <c r="I96" s="75"/>
      <c r="J96" s="76"/>
      <c r="K96" s="77"/>
      <c r="L96" s="77"/>
    </row>
    <row r="97" spans="1:12" ht="12.75">
      <c r="A97" s="70"/>
      <c r="B97" s="71"/>
      <c r="C97" s="68"/>
      <c r="D97" s="72"/>
      <c r="E97" s="72"/>
      <c r="F97" s="73"/>
      <c r="G97" s="74"/>
      <c r="H97" s="75"/>
      <c r="I97" s="75"/>
      <c r="J97" s="76"/>
      <c r="K97" s="77"/>
      <c r="L97" s="77"/>
    </row>
    <row r="98" spans="1:12" ht="12.75">
      <c r="A98" s="70"/>
      <c r="B98" s="71"/>
      <c r="C98" s="68"/>
      <c r="D98" s="72"/>
      <c r="E98" s="72"/>
      <c r="F98" s="73"/>
      <c r="G98" s="74"/>
      <c r="H98" s="75"/>
      <c r="I98" s="75"/>
      <c r="J98" s="76"/>
      <c r="K98" s="77"/>
      <c r="L98" s="77"/>
    </row>
    <row r="99" spans="1:12" ht="12.75">
      <c r="A99" s="70"/>
      <c r="B99" s="71"/>
      <c r="C99" s="68"/>
      <c r="D99" s="72"/>
      <c r="E99" s="72"/>
      <c r="F99" s="73"/>
      <c r="G99" s="74"/>
      <c r="H99" s="75"/>
      <c r="I99" s="75"/>
      <c r="J99" s="76"/>
      <c r="K99" s="77"/>
      <c r="L99" s="77"/>
    </row>
  </sheetData>
  <sheetProtection selectLockedCells="1" selectUnlockedCells="1"/>
  <autoFilter ref="A1:L71"/>
  <conditionalFormatting sqref="H2:H4 G2:G54 H35 G57:G69 G71:G99">
    <cfRule type="expression" priority="1" dxfId="3" stopIfTrue="1">
      <formula>ISERROR(G2)</formula>
    </cfRule>
  </conditionalFormatting>
  <conditionalFormatting sqref="G70">
    <cfRule type="expression" priority="2" dxfId="3" stopIfTrue="1">
      <formula>ISERROR(G70)</formula>
    </cfRule>
  </conditionalFormatting>
  <dataValidations count="4">
    <dataValidation type="whole" allowBlank="1" showErrorMessage="1" error="błędny kod akcji" sqref="G49 G51:G60 G62:G99">
      <formula1>1</formula1>
      <formula2>4</formula2>
    </dataValidation>
    <dataValidation type="date" allowBlank="1" showErrorMessage="1" sqref="D55:E55 D77:E98">
      <formula1>44197</formula1>
      <formula2>44561</formula2>
    </dataValidation>
    <dataValidation type="date" allowBlank="1" showErrorMessage="1" sqref="D99:E99">
      <formula1>44562</formula1>
      <formula2>44926</formula2>
    </dataValidation>
    <dataValidation type="date" allowBlank="1" showErrorMessage="1" sqref="D2:E3 D8:E8 D11:E11 D14:E14 D21:E23 D25:E31 E32 D35:E35 D37:E39 D42:E43 D48:E54">
      <formula1>44927</formula1>
      <formula2>45291</formula2>
    </dataValidation>
  </dataValidations>
  <printOptions/>
  <pageMargins left="0.25" right="0.25" top="0.75" bottom="0.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dc:creator>
  <cp:keywords/>
  <dc:description/>
  <cp:lastModifiedBy>Nata</cp:lastModifiedBy>
  <dcterms:created xsi:type="dcterms:W3CDTF">2023-10-16T13:04:22Z</dcterms:created>
  <dcterms:modified xsi:type="dcterms:W3CDTF">2023-10-16T13:04:24Z</dcterms:modified>
  <cp:category/>
  <cp:version/>
  <cp:contentType/>
  <cp:contentStatus/>
</cp:coreProperties>
</file>